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D:\Results\h2-fy25\"/>
    </mc:Choice>
  </mc:AlternateContent>
  <xr:revisionPtr revIDLastSave="0" documentId="13_ncr:1_{6A92E7D2-4DD3-4BE7-8791-66BCD80B576F}" xr6:coauthVersionLast="47" xr6:coauthVersionMax="47" xr10:uidLastSave="{00000000-0000-0000-0000-000000000000}"/>
  <bookViews>
    <workbookView xWindow="-120" yWindow="-120" windowWidth="29040" windowHeight="15720" tabRatio="887" xr2:uid="{1C62C6DF-C7C4-4BD8-AB56-A2B8DA79CAD1}"/>
  </bookViews>
  <sheets>
    <sheet name="Cover" sheetId="19" r:id="rId1"/>
    <sheet name="Group - Income statement" sheetId="4" r:id="rId2"/>
    <sheet name="Group - Cash flow &amp; net debt" sheetId="5" r:id="rId3"/>
    <sheet name="Group - Costs" sheetId="40" r:id="rId4"/>
    <sheet name="Consumer" sheetId="16" r:id="rId5"/>
    <sheet name="Business" sheetId="15" r:id="rId6"/>
    <sheet name="Openreach" sheetId="17" r:id="rId7"/>
    <sheet name="Glossary" sheetId="21" r:id="rId8"/>
  </sheets>
  <externalReferences>
    <externalReference r:id="rId9"/>
  </externalReferences>
  <definedNames>
    <definedName name="_xlnm.Print_Area" localSheetId="5">Business!$A$1:$K$109</definedName>
    <definedName name="_xlnm.Print_Area" localSheetId="4">Consumer!$A$1:$K$75</definedName>
    <definedName name="_xlnm.Print_Area" localSheetId="0">Cover!$B$2:$U$50</definedName>
    <definedName name="_xlnm.Print_Area" localSheetId="7">Glossary!$A$1:$D$148</definedName>
    <definedName name="_xlnm.Print_Area" localSheetId="2">'Group - Cash flow &amp; net debt'!$A$1:$K$36</definedName>
    <definedName name="_xlnm.Print_Area" localSheetId="3">'Group - Costs'!$A$1:$K$66</definedName>
    <definedName name="_xlnm.Print_Area" localSheetId="1">'Group - Income statement'!$A$1:$K$70</definedName>
    <definedName name="_xlnm.Print_Area" localSheetId="6">Openreach!$A$1:$K$83</definedName>
    <definedName name="_xlnm.Print_Titles" localSheetId="5">Business!$2:$2</definedName>
    <definedName name="_xlnm.Print_Titles" localSheetId="7">Glossary!$2:$3</definedName>
    <definedName name="_xlnm.Print_Titles" localSheetId="6">Openreach!$2:$2</definedName>
    <definedName name="test_range" localSheetId="0">#REF!,#REF!</definedName>
    <definedName name="test_range" localSheetId="7">#REF!,#REF!</definedName>
    <definedName name="test_range">[1]Global!$H$73:$K$73,[1]Global!$M$73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4" i="15" l="1"/>
  <c r="J54" i="15"/>
  <c r="I54" i="15"/>
  <c r="H54" i="15"/>
  <c r="G54" i="15"/>
  <c r="F54" i="15"/>
  <c r="K52" i="15"/>
  <c r="J52" i="15"/>
  <c r="I52" i="15"/>
  <c r="H52" i="15"/>
  <c r="G52" i="15"/>
  <c r="F52" i="15"/>
  <c r="K50" i="15"/>
  <c r="J50" i="15"/>
  <c r="I50" i="15"/>
  <c r="H50" i="15"/>
  <c r="G50" i="15"/>
  <c r="F50" i="15"/>
  <c r="K48" i="15"/>
  <c r="J48" i="15"/>
  <c r="I48" i="15"/>
  <c r="H48" i="15"/>
  <c r="G48" i="15"/>
  <c r="F48" i="15"/>
  <c r="K43" i="15"/>
  <c r="J43" i="15"/>
  <c r="I43" i="15"/>
  <c r="H43" i="15"/>
  <c r="G43" i="15"/>
  <c r="F43" i="15"/>
  <c r="K41" i="15"/>
  <c r="J41" i="15"/>
  <c r="I41" i="15"/>
  <c r="H41" i="15"/>
  <c r="G41" i="15"/>
  <c r="F41" i="15"/>
  <c r="K39" i="15"/>
  <c r="J39" i="15"/>
  <c r="I39" i="15"/>
  <c r="H39" i="15"/>
  <c r="G39" i="15"/>
  <c r="F39" i="15"/>
  <c r="K37" i="15"/>
  <c r="J37" i="15"/>
  <c r="I37" i="15"/>
  <c r="H37" i="15"/>
  <c r="G37" i="15"/>
  <c r="F37" i="15"/>
  <c r="K35" i="15"/>
  <c r="J35" i="15"/>
  <c r="I35" i="15"/>
  <c r="H35" i="15"/>
  <c r="G35" i="15"/>
  <c r="F35" i="15"/>
</calcChain>
</file>

<file path=xl/sharedStrings.xml><?xml version="1.0" encoding="utf-8"?>
<sst xmlns="http://schemas.openxmlformats.org/spreadsheetml/2006/main" count="926" uniqueCount="409">
  <si>
    <t>Key Performance Indicators (KPIs)</t>
  </si>
  <si>
    <t>Group: Income statement</t>
  </si>
  <si>
    <t>INCOME STATEMENT</t>
  </si>
  <si>
    <t>FY23</t>
  </si>
  <si>
    <t>£m unless otherwise stated</t>
  </si>
  <si>
    <t>H1</t>
  </si>
  <si>
    <t>H2</t>
  </si>
  <si>
    <t>Full year</t>
  </si>
  <si>
    <t>Revenue</t>
  </si>
  <si>
    <t>Consumer</t>
  </si>
  <si>
    <t>Business</t>
  </si>
  <si>
    <t>Openreach</t>
  </si>
  <si>
    <t>Other</t>
  </si>
  <si>
    <t>Intra-group items</t>
  </si>
  <si>
    <t xml:space="preserve">YoY </t>
  </si>
  <si>
    <t>-</t>
  </si>
  <si>
    <t>EBITDA</t>
  </si>
  <si>
    <t>YoY</t>
  </si>
  <si>
    <t>Margin</t>
  </si>
  <si>
    <r>
      <t>INCOME STATEMENT</t>
    </r>
    <r>
      <rPr>
        <b/>
        <vertAlign val="superscript"/>
        <sz val="9"/>
        <color theme="0"/>
        <rFont val="BT Curve"/>
        <family val="2"/>
        <scheme val="minor"/>
      </rPr>
      <t>1</t>
    </r>
  </si>
  <si>
    <r>
      <t>Operating costs before D&amp;A and specific items</t>
    </r>
    <r>
      <rPr>
        <vertAlign val="superscript"/>
        <sz val="7.65"/>
        <rFont val="BT Curve"/>
        <family val="2"/>
      </rPr>
      <t>1</t>
    </r>
  </si>
  <si>
    <r>
      <t>Depreciation and amortisation</t>
    </r>
    <r>
      <rPr>
        <vertAlign val="superscript"/>
        <sz val="9"/>
        <rFont val="BT Curve"/>
        <family val="2"/>
        <scheme val="minor"/>
      </rPr>
      <t>1</t>
    </r>
  </si>
  <si>
    <r>
      <t>Of which lease depreciation</t>
    </r>
    <r>
      <rPr>
        <vertAlign val="superscript"/>
        <sz val="9"/>
        <rFont val="BT Curve"/>
        <family val="2"/>
      </rPr>
      <t>1</t>
    </r>
  </si>
  <si>
    <r>
      <t>Adjusted operating profit</t>
    </r>
    <r>
      <rPr>
        <vertAlign val="superscript"/>
        <sz val="7.65"/>
        <rFont val="BT Curve"/>
        <family val="2"/>
      </rPr>
      <t>1</t>
    </r>
  </si>
  <si>
    <t>Dividend per share (pence)</t>
  </si>
  <si>
    <t>Average number of shares in issue (m)</t>
  </si>
  <si>
    <r>
      <rPr>
        <vertAlign val="superscript"/>
        <sz val="9"/>
        <rFont val="BT Curve"/>
        <family val="2"/>
        <scheme val="minor"/>
      </rPr>
      <t>2</t>
    </r>
    <r>
      <rPr>
        <sz val="9"/>
        <rFont val="BT Curve"/>
        <family val="2"/>
        <scheme val="minor"/>
      </rPr>
      <t xml:space="preserve"> Adjusted, i.e. before specific items </t>
    </r>
  </si>
  <si>
    <t>Please see the Glossary pages for relevant definitions</t>
  </si>
  <si>
    <t>End</t>
  </si>
  <si>
    <t>Group: Cash flow &amp; net debt</t>
  </si>
  <si>
    <t>CASH FLOW &amp; NET DEBT</t>
  </si>
  <si>
    <r>
      <t>Total Group EBITDA</t>
    </r>
    <r>
      <rPr>
        <b/>
        <vertAlign val="superscript"/>
        <sz val="9"/>
        <color theme="1"/>
        <rFont val="BT Curve"/>
        <family val="2"/>
        <scheme val="minor"/>
      </rPr>
      <t>1</t>
    </r>
  </si>
  <si>
    <t>Interest (includes notional cash interest on leases)</t>
  </si>
  <si>
    <t>Tax (ex cash tax benefit of pension deficit payments)</t>
  </si>
  <si>
    <t>Lease payments</t>
  </si>
  <si>
    <t>Change in working capital and other</t>
  </si>
  <si>
    <t>Cash available for investment and distribution</t>
  </si>
  <si>
    <t>Cash capital expenditure</t>
  </si>
  <si>
    <t>Normalised free cash flow</t>
  </si>
  <si>
    <t>Net cash flow from specific items</t>
  </si>
  <si>
    <t>Reported free cash flow</t>
  </si>
  <si>
    <t>Equity dividends paid</t>
  </si>
  <si>
    <t>Repurchase of ordinary share capital</t>
  </si>
  <si>
    <t>Residual free cash flow</t>
  </si>
  <si>
    <t>Gross pension deficit payment</t>
  </si>
  <si>
    <t>Free cash flow post pension deficit payments</t>
  </si>
  <si>
    <t>Net change in lease liabilities</t>
  </si>
  <si>
    <t>Change in net (debt)/cash</t>
  </si>
  <si>
    <t>Net (debt)/cash (reported)</t>
  </si>
  <si>
    <t>Net financial (debt)/cash (excluding lease liabilities)</t>
  </si>
  <si>
    <t xml:space="preserve">Group: Costs </t>
  </si>
  <si>
    <t>Indirect labour costs</t>
  </si>
  <si>
    <t>Gross labour costs</t>
  </si>
  <si>
    <t>Net labour costs</t>
  </si>
  <si>
    <t>Payments to telecommunications operators</t>
  </si>
  <si>
    <t>Property and energy costs</t>
  </si>
  <si>
    <t>Network operating and IT costs</t>
  </si>
  <si>
    <t>TV programme rights charges</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</si>
  <si>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</si>
  <si>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</si>
  <si>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</si>
  <si>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</si>
  <si>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</si>
  <si>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</si>
  <si>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</si>
  <si>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</si>
  <si>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</si>
  <si>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</si>
  <si>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</si>
  <si>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</si>
  <si>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</si>
  <si>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</si>
  <si>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Labour Resource (including subcontracted labour)</t>
  </si>
  <si>
    <t>FINANCIAL</t>
  </si>
  <si>
    <t>Service revenue</t>
  </si>
  <si>
    <t>Of which postpaid mobile</t>
  </si>
  <si>
    <t>Equipment &amp; Other</t>
  </si>
  <si>
    <t>Total</t>
  </si>
  <si>
    <t>Of which Internal</t>
  </si>
  <si>
    <t>OPERATIONAL</t>
  </si>
  <si>
    <t>Average revenue per customer (£ per month)</t>
  </si>
  <si>
    <t>Postpaid mobile</t>
  </si>
  <si>
    <t>Monthly churn</t>
  </si>
  <si>
    <t>Broadband</t>
  </si>
  <si>
    <t>Fibre share of broadband base</t>
  </si>
  <si>
    <t>Superfast</t>
  </si>
  <si>
    <t>Ultrafast</t>
  </si>
  <si>
    <t>Best Network</t>
  </si>
  <si>
    <t>Broadband average customer data monthly usage (GB)</t>
  </si>
  <si>
    <t>Postpaid mobile average customer monthly data usage (GB)</t>
  </si>
  <si>
    <t>Convergence</t>
  </si>
  <si>
    <t>Fixed &amp; Mobile convergence</t>
  </si>
  <si>
    <t>Revenue generating units per address</t>
  </si>
  <si>
    <t>Operating profit</t>
  </si>
  <si>
    <t xml:space="preserve">Reported capital expenditure excluding spectrum </t>
  </si>
  <si>
    <t>Revenue by type</t>
  </si>
  <si>
    <t>Fixed</t>
  </si>
  <si>
    <t>Of which voice</t>
  </si>
  <si>
    <t>Of which broadband</t>
  </si>
  <si>
    <t>Of which WAN and Ethernet</t>
  </si>
  <si>
    <t>Mobile</t>
  </si>
  <si>
    <t>Of which retail mobile</t>
  </si>
  <si>
    <t>Managed services</t>
  </si>
  <si>
    <t>Of which Global</t>
  </si>
  <si>
    <t>UK Corporates and Public Sector</t>
  </si>
  <si>
    <t>Global</t>
  </si>
  <si>
    <t>Wholesale</t>
  </si>
  <si>
    <t>Portfolio and other businesses</t>
  </si>
  <si>
    <t>Orders</t>
  </si>
  <si>
    <t>Total retail orders</t>
  </si>
  <si>
    <t>Of which new business</t>
  </si>
  <si>
    <t>Of which renewals</t>
  </si>
  <si>
    <t>Total wholesale orders</t>
  </si>
  <si>
    <t>Business page 1 of 2</t>
  </si>
  <si>
    <t>Number of products/customers ('000s)</t>
  </si>
  <si>
    <t>Voice lines</t>
  </si>
  <si>
    <t>Of which traditional voice lines</t>
  </si>
  <si>
    <t>Of which VoIP seats</t>
  </si>
  <si>
    <t>External broadband lines</t>
  </si>
  <si>
    <t>Of which retail broadband lines</t>
  </si>
  <si>
    <t>Of which retail FTTP broadband lines</t>
  </si>
  <si>
    <t>Of which wholesale broadband lines</t>
  </si>
  <si>
    <t>Of which wholesale FTTP broadband lines</t>
  </si>
  <si>
    <t>WAN and Ethernet</t>
  </si>
  <si>
    <t>Mobile customers</t>
  </si>
  <si>
    <t>MVNO customers</t>
  </si>
  <si>
    <t>Business page 2 of 2</t>
  </si>
  <si>
    <t>Broadband rental products</t>
  </si>
  <si>
    <t>Of which ADSL rental</t>
  </si>
  <si>
    <t xml:space="preserve">    YoY</t>
  </si>
  <si>
    <t>Of which VDSL rental</t>
  </si>
  <si>
    <t>Of which FTTP rental</t>
  </si>
  <si>
    <t>Ethernet</t>
  </si>
  <si>
    <t>Network deployment ('000 premises passed)</t>
  </si>
  <si>
    <t>Ultrafast FTTP</t>
  </si>
  <si>
    <t>Network usage ('000 premises connected)</t>
  </si>
  <si>
    <t>Total broadband lines</t>
  </si>
  <si>
    <t>Of which ADSL</t>
  </si>
  <si>
    <t>Of which VDSL</t>
  </si>
  <si>
    <t>Of which FTTP</t>
  </si>
  <si>
    <t>Total physical lines</t>
  </si>
  <si>
    <t>Openreach page 1 of 2</t>
  </si>
  <si>
    <t>Copper-based</t>
  </si>
  <si>
    <t>FTTP</t>
  </si>
  <si>
    <t>Glossary</t>
  </si>
  <si>
    <t>GROUP: COSTS</t>
  </si>
  <si>
    <t>Operating costs</t>
  </si>
  <si>
    <t>Costs typically including payments to other communications providers (CPs) when terminating voice traffic on their networks to carry a call to the customer receiving the call. Also called 'payments to other licensed operators' (POLOs).</t>
  </si>
  <si>
    <t>Costs incurred as a result of providing JV content to BT Sport bundled customers. Previously included 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</si>
  <si>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</si>
  <si>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</si>
  <si>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</si>
  <si>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</si>
  <si>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</si>
  <si>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</si>
  <si>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</si>
  <si>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</si>
  <si>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</si>
  <si>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</si>
  <si>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</si>
  <si>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</si>
  <si>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</si>
  <si>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</si>
  <si>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Total Labour resource</t>
  </si>
  <si>
    <t xml:space="preserve">The total number of roles including both the number of full time equivalent (FTE) roles and subcontractors. </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</si>
  <si>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</si>
  <si>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</si>
  <si>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</si>
  <si>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</si>
  <si>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</si>
  <si>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</si>
  <si>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</si>
  <si>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</si>
  <si>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</si>
  <si>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Free cash flow (net cash inflow from operating activities after net capital expenditure) after net interest paid and payment of lease liabilities, before pension deficit payments (including their cash tax benefit), payments relating to spectrum, and specific items. It excludes cash flows that are determined at a corporate level independently of ongoing trading operations such as dividends paid, share buybacks, acquisitions and disposals, repayment and raising of debt, cash flows relating to loans with joint ventures, and cash flows relating to the Building Digital UK demand deposit account which have already been accounted for within normalised free cash flow. For non-tax related items the adjustments are made on a pre-tax basis.</t>
  </si>
  <si>
    <t>CONSUMER</t>
  </si>
  <si>
    <t>Service</t>
  </si>
  <si>
    <t>Earned from services delivered using our fixed and mobile network connectivity, including but not limited to,: broadband, calls, line rental, TV, residential BT Sport subscriptions, mobile data connectivity, incoming &amp; outgoing mobile calls and roaming by customers of overseas networks.</t>
  </si>
  <si>
    <t>Earned from products/services delivered using only fixed network connectivity, including broadband, calls, line rental, TV, leased fixed customer equipment, value added services and residential BT Sport subscriptions but excludes revenue earned from customers only taking fixed voice product.</t>
  </si>
  <si>
    <t>Earned from customers paying monthly subscriptions for mobile network connectivity.</t>
  </si>
  <si>
    <t>Earned from mobile and fixed equipment sales, such as mobile handsets or TV set top boxes and Wi-Fi and other service partners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</si>
  <si>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</si>
  <si>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</si>
  <si>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</si>
  <si>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</si>
  <si>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</si>
  <si>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</si>
  <si>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</si>
  <si>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</si>
  <si>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</si>
  <si>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</si>
  <si>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</si>
  <si>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</si>
  <si>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</si>
  <si>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</si>
  <si>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</si>
  <si>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FTTP connections</t>
  </si>
  <si>
    <t>The number of customers taking a fibre-to-the-premises broadband plan.</t>
  </si>
  <si>
    <t>5G connections</t>
  </si>
  <si>
    <t>The number of EE consumer customers receiving 5G network connection from a 5G enabled SIM.</t>
  </si>
  <si>
    <t>Broadband average customer data usage (GB)</t>
  </si>
  <si>
    <t>Total data download usage (GB) for customers on all technologies (FTTP, FTTC, Copper) divided by total active customers during the period presented as a monthly amount</t>
  </si>
  <si>
    <t>Postpaid mobile average customer data usage (GB)</t>
  </si>
  <si>
    <t>Total data download usage (GB) for EE postpaid customers divided by data active customers during the period presented as a monthly amount</t>
  </si>
  <si>
    <t>Fixed and mobile convergence</t>
  </si>
  <si>
    <t>Total households served by Consumer which have both a BT Group (any brand) fixed broadband and PAYM mobile connection present divided by total number of Consumer households (excluding voice fixed line).</t>
  </si>
  <si>
    <t xml:space="preserve">Revenue Generating Units per address </t>
  </si>
  <si>
    <t>Number of chargeable products, excluding voice fixed line, per separate address measured across the BT, EE and Plusnet brands, aggregated to give a total for the Consumer CFU.</t>
  </si>
  <si>
    <t>BUSINESS</t>
  </si>
  <si>
    <t>Earned from products/services across our brands that use only primarily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</si>
  <si>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</si>
  <si>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</si>
  <si>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</si>
  <si>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primarily our mobile network connectivity.</t>
  </si>
  <si>
    <t>Earned from products/services sold to retail customers for mobile network connectivity.</t>
  </si>
  <si>
    <t>Earned from bespoke contracts that is not directly apportioned to either fixed or mobile connectivity, including that from the Emergency Services Network (ESN).</t>
  </si>
  <si>
    <t>of which UK Corporates and Public Sector</t>
  </si>
  <si>
    <t>Earned from bespoke contracts with large UK corporations and Public Sector bodies, including Major Government.</t>
  </si>
  <si>
    <t>of which Global</t>
  </si>
  <si>
    <t>Earned from bespoke contracts primarily from outside the UK</t>
  </si>
  <si>
    <t>Any revenue not included within any of the above categories, e.g. revenue from professional and IT services</t>
  </si>
  <si>
    <t>Contains internal charges to other parts of BT. Mainly revenue arising from Consumer for mobile Ethernet access and BT Technology unit for transmission planning services, but may include other internal revenue.</t>
  </si>
  <si>
    <t>SMB</t>
  </si>
  <si>
    <t>Revenue from corporations and small/medium enterprises (SMEs) that are UK focused, including from the Public Sector, from products under the BT and EE brands, including, but not exclusively, calls, lines, broadband, mobile, ICT, and managed network services.</t>
  </si>
  <si>
    <t>Revenue from large UK corporations and Public Sector bodies, including Major Government, from products under the BT and EE brands, including, but not exclusively, calls, lines, broadband, mobile, ICT, and managed network services.</t>
  </si>
  <si>
    <t>Revenue primarily from bespoke contracts outside the UK</t>
  </si>
  <si>
    <t>Revenue from Wholesale products/services, sold to communications providers (CPs) which use them to provide products/services to their end customers.</t>
  </si>
  <si>
    <t>Revenue from standalone businesses in our Portfolio channel and other business operations not listed above</t>
  </si>
  <si>
    <t>Retail orders of products and services sold in the period to the unit’s customers across the World,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</si>
  <si>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</si>
  <si>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</si>
  <si>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Wholesale orders in the period, sold to communications providers (CPs), for all business types including new business, growth, renewals and extensions. This includes all one-off charges, plus all recurring charges for the term of the contract. Wholesale orders only relate to orders that have been contracted for future periods.</t>
  </si>
  <si>
    <t>Operational (refers to UK-based customers only)</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</si>
  <si>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</si>
  <si>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</si>
  <si>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</si>
  <si>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</si>
  <si>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</si>
  <si>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of which retail FTTP</t>
  </si>
  <si>
    <t>The closing base within our retail customer network that are using our Fibre-to-the-Premises live circuits.</t>
  </si>
  <si>
    <t>The closing base of broadband live circuits (including copper &amp; fibre) sold to external wholesale customers (communications providers (CPs)) on our fixed networks. The revenue earned by these connections is included within ‘Fixed – Broadband’ revenue.</t>
  </si>
  <si>
    <t>Of which wholesale FTTP</t>
  </si>
  <si>
    <t>The closing base within our wholesale customer network that are using our Fibre-to-the-Premises live circuits.</t>
  </si>
  <si>
    <t>The closing base of data circuits excluding broadband lines sold to all external customers. The revenue generated by these networks is included within ‘Fixed of which WAN and Ethernet' revenue.</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</si>
  <si>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</si>
  <si>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 xml:space="preserve">The closing base of subscribers (reported a quarter in arrears) on our mobile network through mobile virtual network operators (MVNO) purchasing access from Business. </t>
  </si>
  <si>
    <t>OPENREACH</t>
  </si>
  <si>
    <t>Revenue earned from the rental of products delivered using a broadband technology (ADSL, VDSL or FTTP).</t>
  </si>
  <si>
    <t>Revenue earned from the rental of Asymmetrical Digital Subscriber Lines, a broadband technology that uses the copper network. This includes Metallic Path Facility (MPF), Shared Metallic Path Facility (SMPF) and Single Order Transitional Access Product (SOTAP) lines. It also includes rental revenue from WLR products which provides a voice service for SMPF lines</t>
  </si>
  <si>
    <t>Revenue earned from the rental of Very high-speed Digital Subscriber Lines, a broadband technology that uses the fibre-to-the-cabinet network. This includes FTTC and Gfast services including Single Order variants. It also includes rental from WLR products which provides a voice service for FTTC and Gfast lines.</t>
  </si>
  <si>
    <t>Revenue earned from the rental of Fibre-To-The-Premises, a broadband technology that uses the fibre all the way to the customer premise.</t>
  </si>
  <si>
    <t>Primarily broadband connection revenue and revenue from service-based activity.</t>
  </si>
  <si>
    <t>Primarily revenue related to broadband rental, WLR only and Ethernet services supplied to BT's other customer-facing units.</t>
  </si>
  <si>
    <t>All premises in the UK that are able to place an order to access a product using FTTC, Gfast, or FTTP technology (subject to CP readiness).</t>
  </si>
  <si>
    <t>All premises in the UK that are able to place an order to access a product delivered using FTTP technology (subject to CP readiness).</t>
  </si>
  <si>
    <t>Total lines that use a broadband technology (ADSL, VDSL or FTTP) in the UK at the end of the reporting period.</t>
  </si>
  <si>
    <t>The number of lines that use ADSL technology in the UK delivered using the copper network at the end of the reporting period.</t>
  </si>
  <si>
    <t>The number of lines that use VDSL technology in the UK delivered using the Fibre to the fibre-to-the-cabinet network at the end of the reporting period.</t>
  </si>
  <si>
    <t>The number of lines that use FTTP technology in the UK delivered using Fibre all the way to the customer premises at the end of the reporting period.</t>
  </si>
  <si>
    <t>Total number of broadband (ADSL, VDSL and FTTP) and non-broadband (WLR only) lines in the UK at the end of the reporting period.</t>
  </si>
  <si>
    <t>Total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</si>
  <si>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</si>
  <si>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</si>
  <si>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</si>
  <si>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</si>
  <si>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</si>
  <si>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FY24</t>
  </si>
  <si>
    <t>Total Labour Resource (excluding subcontracted labour)</t>
  </si>
  <si>
    <t>Of which Consumer FTE</t>
  </si>
  <si>
    <t>Of which Openreach FTE</t>
  </si>
  <si>
    <t>Of which Other FTE</t>
  </si>
  <si>
    <t>Total broadband connections (000s)</t>
  </si>
  <si>
    <t>Of which FTTP (000s)</t>
  </si>
  <si>
    <t>FY25</t>
  </si>
  <si>
    <t>Wages and salaries</t>
  </si>
  <si>
    <t>Social security costs</t>
  </si>
  <si>
    <t>Other pension costs</t>
  </si>
  <si>
    <t>Share-based payments</t>
  </si>
  <si>
    <t>Capitalised direct labour</t>
  </si>
  <si>
    <t>Net staff costs</t>
  </si>
  <si>
    <t>Capitalised indirect labour</t>
  </si>
  <si>
    <t>Net indirect labour costs</t>
  </si>
  <si>
    <t>Product costs</t>
  </si>
  <si>
    <t>External sales commissions</t>
  </si>
  <si>
    <t>Marketing and sales</t>
  </si>
  <si>
    <t>Net Impairment losses on trade receivables &amp; contract assets</t>
  </si>
  <si>
    <t>Of which Business FTE</t>
  </si>
  <si>
    <r>
      <t>OPERATING COSTS</t>
    </r>
    <r>
      <rPr>
        <b/>
        <vertAlign val="superscript"/>
        <sz val="9"/>
        <color rgb="FFFFFFFF"/>
        <rFont val="BT Curve"/>
        <family val="2"/>
        <scheme val="minor"/>
      </rPr>
      <t>1</t>
    </r>
  </si>
  <si>
    <r>
      <t>TV programme rights charges</t>
    </r>
    <r>
      <rPr>
        <vertAlign val="superscript"/>
        <sz val="9"/>
        <color rgb="FF000000"/>
        <rFont val="BT Curve"/>
        <family val="2"/>
        <scheme val="minor"/>
      </rPr>
      <t>2</t>
    </r>
  </si>
  <si>
    <r>
      <t>Product costs</t>
    </r>
    <r>
      <rPr>
        <vertAlign val="superscript"/>
        <sz val="9"/>
        <color rgb="FF000000"/>
        <rFont val="BT Curve"/>
        <family val="2"/>
        <scheme val="minor"/>
      </rPr>
      <t>2</t>
    </r>
  </si>
  <si>
    <r>
      <t>Specific items</t>
    </r>
    <r>
      <rPr>
        <vertAlign val="superscript"/>
        <sz val="9"/>
        <color rgb="FF000000"/>
        <rFont val="BT Curve"/>
        <family val="2"/>
        <scheme val="minor"/>
      </rPr>
      <t>3</t>
    </r>
  </si>
  <si>
    <t>Total gross costs associated with wates and salaries.</t>
  </si>
  <si>
    <t>Total gross costs associated with social security costs, for example National Insurance Contributions.</t>
  </si>
  <si>
    <t>Total gross costs associated with pension contributions.</t>
  </si>
  <si>
    <t>Employee share-based payments.</t>
  </si>
  <si>
    <t>Labour costs associated with agency and subcontracted labour.</t>
  </si>
  <si>
    <t>Labour costs associated with the construction, modification, or installation of capital expenditure programmes (defined below), for agency and subontracted labour.</t>
  </si>
  <si>
    <t>Labour costs associated with the construction, modification, or installation of capital expenditure programmes (defined below), for employees excluding agency and subcontracted labour.</t>
  </si>
  <si>
    <t>Costs incurred in the creation of products, including the purchase of equipment and services for resale.</t>
  </si>
  <si>
    <t>Commission paid to third parties for selling the Group’s products and services.</t>
  </si>
  <si>
    <t>Costs associated with energy usage and the property estate.</t>
  </si>
  <si>
    <t>Costs associated with network operations and IT.</t>
  </si>
  <si>
    <t>OPERATIONAL1</t>
  </si>
  <si>
    <r>
      <t>Normalised free cash flow</t>
    </r>
    <r>
      <rPr>
        <b/>
        <vertAlign val="superscript"/>
        <sz val="9"/>
        <color rgb="FF000000"/>
        <rFont val="BT Curve"/>
        <family val="2"/>
        <scheme val="minor"/>
      </rPr>
      <t>5</t>
    </r>
  </si>
  <si>
    <r>
      <t>Total Group</t>
    </r>
    <r>
      <rPr>
        <b/>
        <vertAlign val="superscript"/>
        <sz val="9"/>
        <color theme="1"/>
        <rFont val="BT Curve"/>
        <family val="2"/>
        <scheme val="minor"/>
      </rPr>
      <t>4</t>
    </r>
  </si>
  <si>
    <t xml:space="preserve"> £31m in H1 FY23. SMB revenue has increased by £18m in H2 FY24, £20m in H1 FY24, £21m in H2 FY23 and £20m in H1 FY23. Wholesale revenue has increased</t>
  </si>
  <si>
    <t xml:space="preserve"> by £9m in H2 FY24, £10m in H1 FY24, £10m in H2 FY23 and £10m in H1 FY23. Global revenue has increased &lt;£1m in each half during FY24 and FY23</t>
  </si>
  <si>
    <r>
      <t>Total Group revenue</t>
    </r>
    <r>
      <rPr>
        <vertAlign val="superscript"/>
        <sz val="9"/>
        <rFont val="BT Curve"/>
        <family val="2"/>
        <scheme val="minor"/>
      </rPr>
      <t>1,2</t>
    </r>
  </si>
  <si>
    <r>
      <t>Total Group EBITDA</t>
    </r>
    <r>
      <rPr>
        <vertAlign val="superscript"/>
        <sz val="9"/>
        <rFont val="BT Curve"/>
        <family val="2"/>
        <scheme val="minor"/>
      </rPr>
      <t>1,2</t>
    </r>
  </si>
  <si>
    <r>
      <t>Total Group revenue</t>
    </r>
    <r>
      <rPr>
        <b/>
        <vertAlign val="superscript"/>
        <sz val="9"/>
        <rFont val="BT Curve"/>
        <family val="2"/>
        <scheme val="minor"/>
      </rPr>
      <t>1,2</t>
    </r>
  </si>
  <si>
    <r>
      <t>Total Group EBITDA</t>
    </r>
    <r>
      <rPr>
        <b/>
        <vertAlign val="superscript"/>
        <sz val="9"/>
        <rFont val="BT Curve"/>
        <family val="2"/>
        <scheme val="minor"/>
      </rPr>
      <t>1,2</t>
    </r>
  </si>
  <si>
    <t>employee pension costs, reclassification of sales commissions to wages and salaries, and other reclassifications between cost categories.</t>
  </si>
  <si>
    <t>EE indirect accounts from UK Corporate and Public Sector to other channels. CPS revenue has been reduced by £28m in H2 F24, £31m in H1 FY24, £32m in H2 FY23 and</t>
  </si>
  <si>
    <t xml:space="preserve">  solution after winding down the Plusnet base.</t>
  </si>
  <si>
    <r>
      <t>5</t>
    </r>
    <r>
      <rPr>
        <sz val="9"/>
        <rFont val="BT Curve"/>
        <family val="2"/>
        <scheme val="minor"/>
      </rPr>
      <t xml:space="preserve"> Excludes interest, tax and other corporate-level adjustments</t>
    </r>
    <r>
      <rPr>
        <vertAlign val="superscript"/>
        <sz val="9"/>
        <rFont val="BT Curve"/>
        <family val="2"/>
        <scheme val="minor"/>
      </rPr>
      <t>.</t>
    </r>
  </si>
  <si>
    <t xml:space="preserve"> asset expenditure as defined under BT’s Cumulo business rates assessment.</t>
  </si>
  <si>
    <t>Of which Service Revenue</t>
  </si>
  <si>
    <t xml:space="preserve">UK Service Revenue </t>
  </si>
  <si>
    <t xml:space="preserve">Of which International Business </t>
  </si>
  <si>
    <t>Voice only rental</t>
  </si>
  <si>
    <t xml:space="preserve">Ethernet rental </t>
  </si>
  <si>
    <r>
      <t>Ethernet rental</t>
    </r>
    <r>
      <rPr>
        <b/>
        <vertAlign val="superscript"/>
        <sz val="9"/>
        <color theme="1"/>
        <rFont val="BT Curve"/>
        <family val="2"/>
        <scheme val="minor"/>
      </rPr>
      <t>1</t>
    </r>
  </si>
  <si>
    <r>
      <t>Other</t>
    </r>
    <r>
      <rPr>
        <b/>
        <vertAlign val="superscript"/>
        <sz val="9"/>
        <color theme="1"/>
        <rFont val="BT Curve"/>
        <family val="2"/>
        <scheme val="minor"/>
      </rPr>
      <t xml:space="preserve">1 </t>
    </r>
  </si>
  <si>
    <t>Revenue by channel</t>
  </si>
  <si>
    <r>
      <t xml:space="preserve">1 </t>
    </r>
    <r>
      <rPr>
        <sz val="9"/>
        <rFont val="BT Curve"/>
        <family val="2"/>
        <scheme val="minor"/>
      </rPr>
      <t>Ethernet revenue has been restated to include only Ethernet rental revenue, with connection revenue now reclassified under Other revenue</t>
    </r>
  </si>
  <si>
    <r>
      <t>Broadband customers</t>
    </r>
    <r>
      <rPr>
        <vertAlign val="superscript"/>
        <sz val="9"/>
        <color theme="1"/>
        <rFont val="BT Curve"/>
        <family val="2"/>
        <scheme val="minor"/>
      </rPr>
      <t>1</t>
    </r>
  </si>
  <si>
    <r>
      <t xml:space="preserve">Of which broadband </t>
    </r>
    <r>
      <rPr>
        <vertAlign val="superscript"/>
        <sz val="9"/>
        <color theme="1"/>
        <rFont val="BT Curve"/>
        <family val="2"/>
        <scheme val="minor"/>
      </rPr>
      <t>1</t>
    </r>
  </si>
  <si>
    <r>
      <t>Of which postpaid mobile</t>
    </r>
    <r>
      <rPr>
        <vertAlign val="superscript"/>
        <sz val="9"/>
        <color theme="1"/>
        <rFont val="BT Curve"/>
        <family val="2"/>
        <scheme val="minor"/>
      </rPr>
      <t>1</t>
    </r>
  </si>
  <si>
    <t>GROUP: INCOME STATEMENT</t>
  </si>
  <si>
    <t>Service Revenue</t>
  </si>
  <si>
    <t>UK Service Revenue</t>
  </si>
  <si>
    <t>International Business</t>
  </si>
  <si>
    <r>
      <t xml:space="preserve">and the unwind of the on-market portion of the minimum revenue guarantee provision (H2 FY25: </t>
    </r>
    <r>
      <rPr>
        <sz val="9"/>
        <color rgb="FF000000"/>
        <rFont val="BT Curve"/>
        <family val="2"/>
      </rPr>
      <t xml:space="preserve">£155m, </t>
    </r>
    <r>
      <rPr>
        <sz val="9"/>
        <color rgb="FF000000"/>
        <rFont val="BT Curve"/>
        <family val="2"/>
        <scheme val="minor"/>
      </rPr>
      <t>H1 FY25: £149m, H2 FY24: £152m, H1 FY24: £145m, H2 FY23: £176m)</t>
    </r>
  </si>
  <si>
    <t xml:space="preserve">Revenue from our Global channel and International Portfolio, which are internationally focused businesses including Radianz, Trading &amp; Command, BT Italia and BT Federal </t>
  </si>
  <si>
    <t>UK Service revenue comprises all UK revenue less UK equipment revenue. Some revenue from equipment is included within adjusted UK service revenue where this is sold as part of a managed services contract or where that equipment cannot be practicably separated from the underlying service. UK revenue excludes Global and certain Portfolio channel revenue within our Business segment, as they are international in nature.</t>
  </si>
  <si>
    <r>
      <t>4</t>
    </r>
    <r>
      <rPr>
        <sz val="9"/>
        <color rgb="FF000000"/>
        <rFont val="BT Curve"/>
        <family val="2"/>
        <scheme val="minor"/>
      </rPr>
      <t xml:space="preserve"> Gainshare payments relating to grant liabilities, for example BDUK, are not included in capacity/network: FY25: £106m; FY24: £215m; FY23: £18m; FY22: £98m.</t>
    </r>
  </si>
  <si>
    <r>
      <t>Of which voice</t>
    </r>
    <r>
      <rPr>
        <vertAlign val="superscript"/>
        <sz val="9"/>
        <color theme="1"/>
        <rFont val="BT Curve"/>
        <family val="2"/>
        <scheme val="minor"/>
      </rPr>
      <t>1</t>
    </r>
  </si>
  <si>
    <r>
      <t>Of which UK Corporates and Public Sector</t>
    </r>
    <r>
      <rPr>
        <vertAlign val="superscript"/>
        <sz val="9"/>
        <color theme="1"/>
        <rFont val="BT Curve"/>
        <family val="2"/>
        <scheme val="minor"/>
      </rPr>
      <t>1</t>
    </r>
  </si>
  <si>
    <t>Revenue earned from Ethernet and Optical Product rentals. Also includes revenue from Cablelinks used to support Ethernet in exchanges.</t>
  </si>
  <si>
    <t>Revenue earned from the rental of WLR, ISDN2 and SOTAP Media Gateway products that use the coppernetwork to deliver a voice service with no broadband overlay technology.</t>
  </si>
  <si>
    <t>being counted in our Broadband lines: 16k ADSL and 24k VDSL</t>
  </si>
  <si>
    <r>
      <rPr>
        <vertAlign val="superscript"/>
        <sz val="9"/>
        <color theme="1"/>
        <rFont val="BT Curve"/>
        <family val="2"/>
        <scheme val="minor"/>
      </rPr>
      <t>1</t>
    </r>
    <r>
      <rPr>
        <sz val="9"/>
        <color theme="1"/>
        <rFont val="BT Curve"/>
        <family val="2"/>
        <scheme val="minor"/>
      </rPr>
      <t xml:space="preserve"> Consumer have reassessed the treatment of EE One and more specifically the standalone selling price of each good and service provided to the customer under the converged offering, and as such the allocation of the total transaction price to be received under the contract to each distinct product. This has resulted in a reclassification of revenues between product types increasing broadband revenue by £37m in H1 FY25 and reducing postpaid mobile revenue by £37m in H1 FY25 </t>
    </r>
  </si>
  <si>
    <r>
      <t>Total UK Service revenue</t>
    </r>
    <r>
      <rPr>
        <b/>
        <vertAlign val="superscript"/>
        <sz val="9"/>
        <rFont val="BT Curve"/>
        <family val="2"/>
        <scheme val="minor"/>
      </rPr>
      <t>1,2,3</t>
    </r>
  </si>
  <si>
    <r>
      <t>Net finance expense</t>
    </r>
    <r>
      <rPr>
        <vertAlign val="superscript"/>
        <sz val="9"/>
        <rFont val="BT Curve"/>
        <family val="2"/>
        <scheme val="minor"/>
      </rPr>
      <t>4</t>
    </r>
  </si>
  <si>
    <r>
      <t>Of which lease interest</t>
    </r>
    <r>
      <rPr>
        <vertAlign val="superscript"/>
        <sz val="9"/>
        <rFont val="BT Curve"/>
        <family val="2"/>
      </rPr>
      <t>4</t>
    </r>
  </si>
  <si>
    <r>
      <t>Share of post tax profits/losses of assoc. &amp; JVs</t>
    </r>
    <r>
      <rPr>
        <vertAlign val="superscript"/>
        <sz val="9"/>
        <rFont val="BT Curve"/>
        <family val="2"/>
        <scheme val="minor"/>
      </rPr>
      <t>4</t>
    </r>
  </si>
  <si>
    <r>
      <t>Adjusted profit before tax</t>
    </r>
    <r>
      <rPr>
        <vertAlign val="superscript"/>
        <sz val="9"/>
        <rFont val="BT Curve"/>
        <family val="2"/>
      </rPr>
      <t>4</t>
    </r>
  </si>
  <si>
    <r>
      <t>Total specific items</t>
    </r>
    <r>
      <rPr>
        <vertAlign val="superscript"/>
        <sz val="9"/>
        <rFont val="BT Curve"/>
        <family val="2"/>
      </rPr>
      <t>4</t>
    </r>
  </si>
  <si>
    <r>
      <t>Of which impact operating profit</t>
    </r>
    <r>
      <rPr>
        <vertAlign val="superscript"/>
        <sz val="9"/>
        <rFont val="BT Curve"/>
        <family val="2"/>
      </rPr>
      <t>4</t>
    </r>
  </si>
  <si>
    <r>
      <t>Of which net interest on pensions</t>
    </r>
    <r>
      <rPr>
        <vertAlign val="superscript"/>
        <sz val="9"/>
        <rFont val="BT Curve"/>
        <family val="2"/>
      </rPr>
      <t>4</t>
    </r>
  </si>
  <si>
    <r>
      <t>Reported profit before tax</t>
    </r>
    <r>
      <rPr>
        <b/>
        <vertAlign val="superscript"/>
        <sz val="9"/>
        <rFont val="BT Curve"/>
        <family val="2"/>
      </rPr>
      <t>4</t>
    </r>
  </si>
  <si>
    <r>
      <t>Tax excluding tax on specific items</t>
    </r>
    <r>
      <rPr>
        <vertAlign val="superscript"/>
        <sz val="9"/>
        <rFont val="BT Curve"/>
        <family val="2"/>
      </rPr>
      <t>4</t>
    </r>
  </si>
  <si>
    <r>
      <t>Tax rate before specific items</t>
    </r>
    <r>
      <rPr>
        <vertAlign val="superscript"/>
        <sz val="9"/>
        <rFont val="BT Curve"/>
        <family val="2"/>
      </rPr>
      <t>4</t>
    </r>
  </si>
  <si>
    <r>
      <t>Tax on specific items</t>
    </r>
    <r>
      <rPr>
        <vertAlign val="superscript"/>
        <sz val="9"/>
        <rFont val="BT Curve"/>
        <family val="2"/>
      </rPr>
      <t>4</t>
    </r>
  </si>
  <si>
    <r>
      <t>Profit after tax</t>
    </r>
    <r>
      <rPr>
        <vertAlign val="superscript"/>
        <sz val="9"/>
        <rFont val="BT Curve"/>
        <family val="2"/>
      </rPr>
      <t>34</t>
    </r>
  </si>
  <si>
    <r>
      <t>Adjusted basic earnings per share (pence)</t>
    </r>
    <r>
      <rPr>
        <vertAlign val="superscript"/>
        <sz val="9"/>
        <rFont val="BT Curve"/>
        <family val="2"/>
      </rPr>
      <t>4</t>
    </r>
  </si>
  <si>
    <r>
      <t>Reported basic earnings per share (pence)</t>
    </r>
    <r>
      <rPr>
        <vertAlign val="superscript"/>
        <sz val="9"/>
        <rFont val="BT Curve"/>
        <family val="2"/>
      </rPr>
      <t>4</t>
    </r>
  </si>
  <si>
    <r>
      <rPr>
        <vertAlign val="superscript"/>
        <sz val="9"/>
        <rFont val="BT Curve"/>
        <family val="2"/>
        <scheme val="minor"/>
      </rPr>
      <t>4</t>
    </r>
    <r>
      <rPr>
        <sz val="9"/>
        <rFont val="BT Curve"/>
        <family val="2"/>
        <scheme val="minor"/>
      </rPr>
      <t xml:space="preserve"> No figures are shown below Adjusted Operating Profit prior in H1 FY23 as figures prior to this date are on a sports JV pro forma basis</t>
    </r>
  </si>
  <si>
    <r>
      <rPr>
        <vertAlign val="superscript"/>
        <sz val="9"/>
        <rFont val="BT Curve"/>
        <family val="2"/>
        <scheme val="minor"/>
      </rPr>
      <t>3</t>
    </r>
    <r>
      <rPr>
        <sz val="9"/>
        <rFont val="BT Curve"/>
        <family val="2"/>
        <scheme val="minor"/>
      </rPr>
      <t xml:space="preserve"> UK Service Revenue, including a disaggregation between units, is now presented as a KPI. Comparative figures for FY24 have been provided. See glossary for definition</t>
    </r>
  </si>
  <si>
    <r>
      <rPr>
        <vertAlign val="superscript"/>
        <sz val="9"/>
        <rFont val="BT Curve"/>
        <family val="2"/>
        <scheme val="minor"/>
      </rPr>
      <t>2</t>
    </r>
    <r>
      <rPr>
        <sz val="9"/>
        <rFont val="BT Curve"/>
        <family val="2"/>
        <scheme val="minor"/>
      </rPr>
      <t xml:space="preserve"> £81m lease liabilities are classified as held for sale at FY25</t>
    </r>
  </si>
  <si>
    <r>
      <t>Lease liabilities</t>
    </r>
    <r>
      <rPr>
        <vertAlign val="superscript"/>
        <sz val="9"/>
        <color theme="1"/>
        <rFont val="BT Curve"/>
        <family val="2"/>
        <scheme val="minor"/>
      </rPr>
      <t>2</t>
    </r>
  </si>
  <si>
    <r>
      <t>2</t>
    </r>
    <r>
      <rPr>
        <sz val="9"/>
        <rFont val="BT Curve"/>
        <family val="2"/>
        <scheme val="minor"/>
      </rPr>
      <t xml:space="preserve"> UK Service Revenue, is now presented as a KPI. Comparative figures for FY24 have been provided. See glossary for definition</t>
    </r>
  </si>
  <si>
    <r>
      <t>3</t>
    </r>
    <r>
      <rPr>
        <sz val="9"/>
        <rFont val="BT Curve"/>
        <family val="2"/>
        <scheme val="minor"/>
      </rPr>
      <t xml:space="preserve"> Includes the impact of our strategic decision to run down the lower-ARPU Plusnet Mobile base in H1 FY24</t>
    </r>
    <r>
      <rPr>
        <vertAlign val="superscript"/>
        <sz val="9"/>
        <rFont val="BT Curve"/>
        <family val="2"/>
        <scheme val="minor"/>
      </rPr>
      <t>.</t>
    </r>
  </si>
  <si>
    <r>
      <t>4</t>
    </r>
    <r>
      <rPr>
        <sz val="9"/>
        <rFont val="BT Curve"/>
        <family val="2"/>
        <scheme val="minor"/>
      </rPr>
      <t xml:space="preserve"> Comparative figure for H2 FY24 has been restated to include contract types which were previously omitted</t>
    </r>
    <r>
      <rPr>
        <vertAlign val="superscript"/>
        <sz val="9"/>
        <rFont val="BT Curve"/>
        <family val="2"/>
        <scheme val="minor"/>
      </rPr>
      <t>.</t>
    </r>
  </si>
  <si>
    <r>
      <t>Postpaid mobile</t>
    </r>
    <r>
      <rPr>
        <vertAlign val="superscript"/>
        <sz val="9"/>
        <color rgb="FF000000"/>
        <rFont val="BT Curve"/>
        <family val="2"/>
        <scheme val="minor"/>
      </rPr>
      <t>1,3</t>
    </r>
  </si>
  <si>
    <r>
      <t>Total postpaid mobile connections (000s)</t>
    </r>
    <r>
      <rPr>
        <vertAlign val="superscript"/>
        <sz val="9"/>
        <color rgb="FF000000"/>
        <rFont val="BT Curve"/>
        <family val="2"/>
        <scheme val="minor"/>
      </rPr>
      <t>3</t>
    </r>
  </si>
  <si>
    <r>
      <t>Of which 5G (000s)</t>
    </r>
    <r>
      <rPr>
        <vertAlign val="superscript"/>
        <sz val="9"/>
        <color rgb="FF000000"/>
        <rFont val="BT Curve"/>
        <family val="2"/>
        <scheme val="minor"/>
      </rPr>
      <t>4</t>
    </r>
  </si>
  <si>
    <r>
      <t>Revenue by channels</t>
    </r>
    <r>
      <rPr>
        <b/>
        <vertAlign val="superscript"/>
        <sz val="9"/>
        <color rgb="FF000000"/>
        <rFont val="BT Curve"/>
        <family val="2"/>
        <scheme val="minor"/>
      </rPr>
      <t>3</t>
    </r>
  </si>
  <si>
    <r>
      <t>Small and Medium Businesses (SMB)</t>
    </r>
    <r>
      <rPr>
        <vertAlign val="superscript"/>
        <sz val="9"/>
        <color rgb="FF000000"/>
        <rFont val="BT Curve"/>
        <family val="2"/>
        <scheme val="minor"/>
      </rPr>
      <t>4</t>
    </r>
  </si>
  <si>
    <r>
      <t>UK Corporates and Public Sector</t>
    </r>
    <r>
      <rPr>
        <vertAlign val="superscript"/>
        <sz val="9"/>
        <color rgb="FF000000"/>
        <rFont val="BT Curve"/>
        <family val="2"/>
        <scheme val="minor"/>
      </rPr>
      <t>4</t>
    </r>
  </si>
  <si>
    <r>
      <t>Wholesale</t>
    </r>
    <r>
      <rPr>
        <vertAlign val="superscript"/>
        <sz val="9"/>
        <color rgb="FF000000"/>
        <rFont val="BT Curve"/>
        <family val="2"/>
        <scheme val="minor"/>
      </rPr>
      <t>4</t>
    </r>
  </si>
  <si>
    <r>
      <t>Total retail orders</t>
    </r>
    <r>
      <rPr>
        <b/>
        <vertAlign val="superscript"/>
        <sz val="9"/>
        <color theme="1"/>
        <rFont val="BT Curve"/>
        <family val="2"/>
        <scheme val="minor"/>
      </rPr>
      <t>5</t>
    </r>
  </si>
  <si>
    <r>
      <t>Of which new business</t>
    </r>
    <r>
      <rPr>
        <vertAlign val="superscript"/>
        <sz val="9"/>
        <color theme="1"/>
        <rFont val="BT Curve"/>
        <family val="2"/>
        <scheme val="minor"/>
      </rPr>
      <t>5</t>
    </r>
  </si>
  <si>
    <r>
      <t>Of which renewals</t>
    </r>
    <r>
      <rPr>
        <vertAlign val="superscript"/>
        <sz val="9"/>
        <color theme="1"/>
        <rFont val="BT Curve"/>
        <family val="2"/>
        <scheme val="minor"/>
      </rPr>
      <t>5</t>
    </r>
  </si>
  <si>
    <r>
      <t>3</t>
    </r>
    <r>
      <rPr>
        <sz val="9"/>
        <rFont val="BT Curve"/>
        <family val="2"/>
        <scheme val="minor"/>
      </rPr>
      <t xml:space="preserve"> Revenue by channels reflect the classification of channels under the current formation of Business. See our pro-forma KPI disclosures on 27 June 2023 for further details</t>
    </r>
    <r>
      <rPr>
        <vertAlign val="superscript"/>
        <sz val="9"/>
        <rFont val="BT Curve"/>
        <family val="2"/>
        <scheme val="minor"/>
      </rPr>
      <t>.</t>
    </r>
  </si>
  <si>
    <r>
      <t>4</t>
    </r>
    <r>
      <rPr>
        <sz val="9"/>
        <rFont val="BT Curve"/>
        <family val="2"/>
        <scheme val="minor"/>
      </rPr>
      <t xml:space="preserve"> There have been revenue reclassifications between Business channels in FY23 and FY24 to reflect a change in operational structure during FY25, moving </t>
    </r>
  </si>
  <si>
    <r>
      <t>6</t>
    </r>
    <r>
      <rPr>
        <sz val="9"/>
        <rFont val="BT Curve"/>
        <family val="2"/>
        <scheme val="minor"/>
      </rPr>
      <t xml:space="preserve"> All operational metrics refer to UK Business customers formerly reported within Enterprise and exclude Global customers.</t>
    </r>
  </si>
  <si>
    <r>
      <rPr>
        <vertAlign val="superscript"/>
        <sz val="9"/>
        <rFont val="BT Curve"/>
        <family val="2"/>
        <scheme val="minor"/>
      </rPr>
      <t>7</t>
    </r>
    <r>
      <rPr>
        <sz val="9"/>
        <rFont val="BT Curve"/>
        <family val="2"/>
        <scheme val="minor"/>
      </rPr>
      <t xml:space="preserve"> Includes the impact of a reclassification of 51k broadband lines between retail and wholesale during H2 FY24, reflecting Plusnet retail customers who required a wholesale</t>
    </r>
  </si>
  <si>
    <r>
      <t>8</t>
    </r>
    <r>
      <rPr>
        <sz val="9"/>
        <rFont val="BT Curve"/>
        <family val="2"/>
        <scheme val="minor"/>
      </rPr>
      <t xml:space="preserve"> Excludes interest, tax and other corporate-level adjustments</t>
    </r>
    <r>
      <rPr>
        <vertAlign val="superscript"/>
        <sz val="9"/>
        <rFont val="BT Curve"/>
        <family val="2"/>
        <scheme val="minor"/>
      </rPr>
      <t>.</t>
    </r>
  </si>
  <si>
    <r>
      <t>OPERATIONAL</t>
    </r>
    <r>
      <rPr>
        <b/>
        <vertAlign val="superscript"/>
        <sz val="9"/>
        <color theme="0"/>
        <rFont val="BT Curve"/>
        <family val="2"/>
        <scheme val="minor"/>
      </rPr>
      <t>6</t>
    </r>
  </si>
  <si>
    <r>
      <t>Of which retail broadband lines</t>
    </r>
    <r>
      <rPr>
        <vertAlign val="superscript"/>
        <sz val="9"/>
        <color rgb="FF000000"/>
        <rFont val="BT Curve"/>
        <family val="2"/>
        <scheme val="minor"/>
      </rPr>
      <t>7</t>
    </r>
  </si>
  <si>
    <r>
      <t>Of which wholesale broadband lines</t>
    </r>
    <r>
      <rPr>
        <vertAlign val="superscript"/>
        <sz val="9"/>
        <color rgb="FF000000"/>
        <rFont val="BT Curve"/>
        <family val="2"/>
        <scheme val="minor"/>
      </rPr>
      <t>7</t>
    </r>
  </si>
  <si>
    <r>
      <t>Normalised free cash flow</t>
    </r>
    <r>
      <rPr>
        <b/>
        <vertAlign val="superscript"/>
        <sz val="9"/>
        <color rgb="FF000000"/>
        <rFont val="BT Curve"/>
        <family val="2"/>
        <scheme val="minor"/>
      </rPr>
      <t>8</t>
    </r>
  </si>
  <si>
    <r>
      <t>Fixed</t>
    </r>
    <r>
      <rPr>
        <vertAlign val="superscript"/>
        <sz val="9"/>
        <color rgb="FF000000"/>
        <rFont val="BT Curve"/>
        <family val="2"/>
        <scheme val="minor"/>
      </rPr>
      <t>1</t>
    </r>
  </si>
  <si>
    <r>
      <t>Managed services</t>
    </r>
    <r>
      <rPr>
        <vertAlign val="superscript"/>
        <sz val="9"/>
        <color rgb="FF000000"/>
        <rFont val="BT Curve"/>
        <family val="2"/>
        <scheme val="minor"/>
      </rPr>
      <t>1</t>
    </r>
  </si>
  <si>
    <t xml:space="preserve">Service revenue comprises all revenue less equipment revenue. Some revenue from equipment is included within adjusted service revenue where this is sold as part of a managed services contract or where that equipment cannot be practicably separated from the underlying service. </t>
  </si>
  <si>
    <r>
      <rPr>
        <vertAlign val="superscript"/>
        <sz val="9"/>
        <color theme="1"/>
        <rFont val="BT Curve"/>
        <family val="2"/>
        <scheme val="minor"/>
      </rPr>
      <t>5</t>
    </r>
    <r>
      <rPr>
        <sz val="9"/>
        <color theme="1"/>
        <rFont val="BT Curve"/>
        <family val="2"/>
        <scheme val="minor"/>
      </rPr>
      <t xml:space="preserve"> H1 FY25 retail orders were restated, increasing by £510m to account for previously omitted data identified post reporting. </t>
    </r>
  </si>
  <si>
    <r>
      <rPr>
        <vertAlign val="superscript"/>
        <sz val="9"/>
        <color theme="1"/>
        <rFont val="BT Curve"/>
        <family val="2"/>
        <scheme val="minor"/>
      </rPr>
      <t xml:space="preserve">1 </t>
    </r>
    <r>
      <rPr>
        <sz val="9"/>
        <color theme="1"/>
        <rFont val="BT Curve"/>
        <family val="2"/>
        <scheme val="minor"/>
      </rPr>
      <t>Voice and Managed Services revenue within CPS have been restated to account for a change in treatment of certain voice revenue,</t>
    </r>
  </si>
  <si>
    <t xml:space="preserve"> Voice decreased by £21m in H1 FY24 and increased by £11m in H1 FY25, Managed Services within CPS increased by £21m in H1 FY24 and decreased by £11m in H1 FY25 </t>
  </si>
  <si>
    <r>
      <t>3</t>
    </r>
    <r>
      <rPr>
        <sz val="9"/>
        <color rgb="FF000000"/>
        <rFont val="BT Curve"/>
        <family val="2"/>
        <scheme val="minor"/>
      </rPr>
      <t xml:space="preserve"> H1 FY23 specific items are adjusted by £178m to remove costs relating to the 2023 Sports JV disposal.</t>
    </r>
  </si>
  <si>
    <r>
      <t>1</t>
    </r>
    <r>
      <rPr>
        <sz val="9"/>
        <rFont val="BT Curve"/>
        <family val="2"/>
        <scheme val="minor"/>
      </rPr>
      <t xml:space="preserve"> Numbers at H1 FY23 are presented on a sports JV pro forma basis to reflect the FY23 BT Sport JV transaction. Numbers prior to H1 FY25 have been restated for </t>
    </r>
  </si>
  <si>
    <r>
      <t>2</t>
    </r>
    <r>
      <rPr>
        <sz val="9"/>
        <color rgb="FF000000"/>
        <rFont val="BT Curve"/>
        <family val="2"/>
        <scheme val="minor"/>
      </rPr>
      <t xml:space="preserve"> Following the FY23 BT Sport JV transaction, from H1 FY23, Product Costs include balances payable to the JV under the minimum revenue guarantee, </t>
    </r>
  </si>
  <si>
    <r>
      <rPr>
        <vertAlign val="superscript"/>
        <sz val="9"/>
        <rFont val="BT Curve"/>
        <family val="2"/>
        <scheme val="minor"/>
      </rPr>
      <t>1</t>
    </r>
    <r>
      <rPr>
        <sz val="9"/>
        <rFont val="BT Curve"/>
        <family val="2"/>
        <scheme val="minor"/>
      </rPr>
      <t xml:space="preserve"> Numbers at H1 FY23 are presented on a sports JV pro forma basis to reflect the FY23 BT Sport JV transaction</t>
    </r>
  </si>
  <si>
    <r>
      <rPr>
        <vertAlign val="superscript"/>
        <sz val="9"/>
        <rFont val="BT Curve"/>
        <family val="2"/>
        <scheme val="minor"/>
      </rPr>
      <t>1</t>
    </r>
    <r>
      <rPr>
        <sz val="9"/>
        <rFont val="BT Curve"/>
        <family val="2"/>
        <scheme val="minor"/>
      </rPr>
      <t xml:space="preserve"> Adjusted, i.e. before specific items. Numbers at H1 FY23 are presented on a sports JV pro forma basis to reflect the FY23 BT Sport JV transaction</t>
    </r>
  </si>
  <si>
    <r>
      <t>Of which UK Service Revenue</t>
    </r>
    <r>
      <rPr>
        <vertAlign val="superscript"/>
        <sz val="9"/>
        <color theme="1"/>
        <rFont val="BT Curve"/>
        <family val="2"/>
        <scheme val="minor"/>
      </rPr>
      <t>2</t>
    </r>
  </si>
  <si>
    <t xml:space="preserve">Payments/refund for the acqusition of spectrum </t>
  </si>
  <si>
    <t>Cash tax benefit of pension deficit payments</t>
  </si>
  <si>
    <r>
      <t>Superfast</t>
    </r>
    <r>
      <rPr>
        <vertAlign val="superscript"/>
        <sz val="9"/>
        <color theme="1"/>
        <rFont val="BT Curve"/>
        <family val="2"/>
        <scheme val="minor"/>
      </rPr>
      <t>3</t>
    </r>
  </si>
  <si>
    <r>
      <t>Total broadband lines</t>
    </r>
    <r>
      <rPr>
        <b/>
        <vertAlign val="superscript"/>
        <sz val="9"/>
        <color theme="1"/>
        <rFont val="BT Curve"/>
        <family val="2"/>
        <scheme val="minor"/>
      </rPr>
      <t>4</t>
    </r>
  </si>
  <si>
    <r>
      <t>Of which ADSL</t>
    </r>
    <r>
      <rPr>
        <vertAlign val="superscript"/>
        <sz val="9"/>
        <color theme="1"/>
        <rFont val="BT Curve"/>
        <family val="2"/>
        <scheme val="minor"/>
      </rPr>
      <t>4</t>
    </r>
  </si>
  <si>
    <r>
      <t>Of which VDSL</t>
    </r>
    <r>
      <rPr>
        <vertAlign val="superscript"/>
        <sz val="9"/>
        <color theme="1"/>
        <rFont val="BT Curve"/>
        <family val="2"/>
        <scheme val="minor"/>
      </rPr>
      <t>4</t>
    </r>
  </si>
  <si>
    <r>
      <t>Reported capital expenditure excluding spectrum</t>
    </r>
    <r>
      <rPr>
        <b/>
        <vertAlign val="superscript"/>
        <sz val="9"/>
        <color rgb="FF000000"/>
        <rFont val="BT Curve"/>
        <family val="2"/>
        <scheme val="minor"/>
      </rPr>
      <t>6</t>
    </r>
  </si>
  <si>
    <r>
      <t>FTTP</t>
    </r>
    <r>
      <rPr>
        <b/>
        <vertAlign val="superscript"/>
        <sz val="9"/>
        <color theme="1"/>
        <rFont val="BT Curve"/>
        <family val="2"/>
        <scheme val="minor"/>
      </rPr>
      <t>7</t>
    </r>
  </si>
  <si>
    <r>
      <t>Other</t>
    </r>
    <r>
      <rPr>
        <b/>
        <vertAlign val="superscript"/>
        <sz val="9"/>
        <color theme="1"/>
        <rFont val="BT Curve"/>
        <family val="2"/>
        <scheme val="minor"/>
      </rPr>
      <t>7</t>
    </r>
  </si>
  <si>
    <r>
      <rPr>
        <vertAlign val="superscript"/>
        <sz val="9"/>
        <rFont val="BT Curve"/>
        <family val="2"/>
        <scheme val="minor"/>
      </rPr>
      <t>7</t>
    </r>
    <r>
      <rPr>
        <sz val="9"/>
        <rFont val="BT Curve"/>
        <family val="2"/>
        <scheme val="minor"/>
      </rPr>
      <t xml:space="preserve"> H1 FY25 restated to move £18m of capex from Other to FTTP reflecting a programme reclassification</t>
    </r>
  </si>
  <si>
    <r>
      <t>6</t>
    </r>
    <r>
      <rPr>
        <sz val="9"/>
        <rFont val="BT Curve"/>
        <family val="2"/>
        <scheme val="minor"/>
      </rPr>
      <t xml:space="preserve"> Openreach reported capital expenditure excluding spectrum is allocated to Openreach driver programmes and is not representative of Class of Work</t>
    </r>
  </si>
  <si>
    <r>
      <t xml:space="preserve">4 </t>
    </r>
    <r>
      <rPr>
        <sz val="9"/>
        <rFont val="BT Curve"/>
        <family val="2"/>
        <scheme val="minor"/>
      </rPr>
      <t xml:space="preserve">Restated broadband base to remove 40k lines identified in a base cleanse where the physical line had been ceased but the Broadband element was still </t>
    </r>
  </si>
  <si>
    <r>
      <rPr>
        <vertAlign val="superscript"/>
        <sz val="9"/>
        <rFont val="BT Curve"/>
        <family val="2"/>
        <scheme val="minor"/>
      </rPr>
      <t xml:space="preserve">3 </t>
    </r>
    <r>
      <rPr>
        <sz val="9"/>
        <rFont val="BT Curve"/>
        <family val="2"/>
        <scheme val="minor"/>
      </rPr>
      <t xml:space="preserve">Refreshed premises database in H2 FY25 has identified a further c.450k which now have Superfast speeds </t>
    </r>
  </si>
  <si>
    <r>
      <t xml:space="preserve">5 </t>
    </r>
    <r>
      <rPr>
        <sz val="9"/>
        <rFont val="BT Curve"/>
        <family val="2"/>
        <scheme val="minor"/>
      </rPr>
      <t>Excludes interest, tax and other corporate-level adjustments</t>
    </r>
    <r>
      <rPr>
        <vertAlign val="superscript"/>
        <sz val="9"/>
        <rFont val="BT Curve"/>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</si>
</sst>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 ;\(#,##0\);\-\ "/>
    <numFmt numFmtId="166" formatCode="_-* #,##0_-;\-* #,##0_-;_-* &quot;-&quot;??_-;_-@_-"/>
    <numFmt numFmtId="167" formatCode="#,##0\ ;[Red]\(#,##0\)\ "/>
    <numFmt numFmtId="168" formatCode="0.0%\ ;[Red]\(0.0\)%\ "/>
    <numFmt numFmtId="169" formatCode="#,##0.0\ ;[Red]\(#,##0.0\)\ "/>
    <numFmt numFmtId="170" formatCode="#,##0.00\ ;[Red]\(#,##0.00\)\ "/>
    <numFmt numFmtId="171" formatCode="0.0%\ ;[Red]\(0.0\)%\ ;0.0%\ ;\-\ "/>
    <numFmt numFmtId="172" formatCode="0\ ;[Red]\(0\)\ ;0\ ;\-\ "/>
    <numFmt numFmtId="173" formatCode="0.0%"/>
    <numFmt numFmtId="174" formatCode="_(* #,##0_);_(* \(#,##0\);_(* &quot;-&quot;??_);_(@_)"/>
  </numFmts>
  <fonts count="38" x14ac:knownFonts="1">
    <font>
      <sz val="11"/>
      <color theme="1"/>
      <name val="BT Curve"/>
      <family val="2"/>
      <scheme val="minor"/>
    </font>
    <font>
      <sz val="10"/>
      <color theme="1"/>
      <name val="Century Gothic"/>
      <family val="2"/>
    </font>
    <font>
      <sz val="10"/>
      <color theme="1"/>
      <name val="BT Curve"/>
      <family val="2"/>
      <scheme val="minor"/>
    </font>
    <font>
      <sz val="10"/>
      <color rgb="FF5514B4"/>
      <name val="Century Gothic"/>
      <family val="2"/>
    </font>
    <font>
      <sz val="9"/>
      <color theme="1"/>
      <name val="Century Gothic"/>
      <family val="2"/>
    </font>
    <font>
      <b/>
      <sz val="9"/>
      <color theme="1"/>
      <name val="Century Gothic"/>
      <family val="2"/>
    </font>
    <font>
      <sz val="9"/>
      <color theme="1"/>
      <name val="BT Curve"/>
      <family val="2"/>
      <scheme val="minor"/>
    </font>
    <font>
      <b/>
      <sz val="9"/>
      <color theme="0"/>
      <name val="BT Curve"/>
      <family val="2"/>
      <scheme val="minor"/>
    </font>
    <font>
      <b/>
      <sz val="9"/>
      <color theme="1"/>
      <name val="BT Curve"/>
      <family val="2"/>
      <scheme val="minor"/>
    </font>
    <font>
      <b/>
      <vertAlign val="superscript"/>
      <sz val="9"/>
      <color theme="1"/>
      <name val="BT Curve"/>
      <family val="2"/>
      <scheme val="minor"/>
    </font>
    <font>
      <b/>
      <sz val="9"/>
      <color rgb="FFFF0000"/>
      <name val="BT Curve"/>
      <family val="2"/>
      <scheme val="minor"/>
    </font>
    <font>
      <b/>
      <sz val="20"/>
      <name val="BT Group Headline"/>
      <family val="2"/>
      <scheme val="major"/>
    </font>
    <font>
      <sz val="9"/>
      <name val="BT Curve"/>
      <family val="2"/>
      <scheme val="minor"/>
    </font>
    <font>
      <b/>
      <sz val="9"/>
      <name val="BT Curve"/>
      <family val="2"/>
      <scheme val="minor"/>
    </font>
    <font>
      <sz val="11"/>
      <color theme="1"/>
      <name val="BT Curve"/>
      <family val="2"/>
      <scheme val="minor"/>
    </font>
    <font>
      <b/>
      <sz val="20"/>
      <color theme="9"/>
      <name val="BT Group Headline"/>
      <family val="2"/>
      <scheme val="major"/>
    </font>
    <font>
      <b/>
      <sz val="20"/>
      <color rgb="FF5514B4"/>
      <name val="BT Group Headline"/>
      <family val="2"/>
      <scheme val="major"/>
    </font>
    <font>
      <sz val="9"/>
      <color rgb="FFFF0000"/>
      <name val="BT Curve"/>
      <family val="2"/>
      <scheme val="minor"/>
    </font>
    <font>
      <sz val="9"/>
      <color rgb="FFFF0000"/>
      <name val="Century Gothic"/>
      <family val="2"/>
    </font>
    <font>
      <b/>
      <vertAlign val="superscript"/>
      <sz val="9"/>
      <name val="BT Curve"/>
      <family val="2"/>
      <scheme val="minor"/>
    </font>
    <font>
      <vertAlign val="superscript"/>
      <sz val="9"/>
      <name val="BT Curve"/>
      <family val="2"/>
      <scheme val="minor"/>
    </font>
    <font>
      <b/>
      <vertAlign val="superscript"/>
      <sz val="9"/>
      <color theme="0"/>
      <name val="BT Curve"/>
      <family val="2"/>
      <scheme val="minor"/>
    </font>
    <font>
      <vertAlign val="superscript"/>
      <sz val="7.65"/>
      <name val="BT Curve"/>
      <family val="2"/>
    </font>
    <font>
      <vertAlign val="superscript"/>
      <sz val="9"/>
      <name val="BT Curve"/>
      <family val="2"/>
    </font>
    <font>
      <b/>
      <vertAlign val="superscript"/>
      <sz val="9"/>
      <name val="BT Curve"/>
      <family val="2"/>
    </font>
    <font>
      <b/>
      <sz val="20"/>
      <name val="BT Curve"/>
      <family val="2"/>
      <scheme val="minor"/>
    </font>
    <font>
      <b/>
      <sz val="9"/>
      <color rgb="FF6400AA"/>
      <name val="BT Curve"/>
      <family val="2"/>
      <scheme val="minor"/>
    </font>
    <font>
      <sz val="9"/>
      <color theme="0"/>
      <name val="BT Curve"/>
      <family val="2"/>
      <scheme val="minor"/>
    </font>
    <font>
      <b/>
      <sz val="9"/>
      <color rgb="FFFFFFFF"/>
      <name val="BT Curve"/>
      <family val="2"/>
      <scheme val="minor"/>
    </font>
    <font>
      <b/>
      <vertAlign val="superscript"/>
      <sz val="9"/>
      <color rgb="FFFFFFFF"/>
      <name val="BT Curve"/>
      <family val="2"/>
      <scheme val="minor"/>
    </font>
    <font>
      <sz val="9"/>
      <color rgb="FF000000"/>
      <name val="BT Curve"/>
      <family val="2"/>
      <scheme val="minor"/>
    </font>
    <font>
      <vertAlign val="superscript"/>
      <sz val="9"/>
      <color rgb="FF000000"/>
      <name val="BT Curve"/>
      <family val="2"/>
      <scheme val="minor"/>
    </font>
    <font>
      <sz val="11"/>
      <color rgb="FF000000"/>
      <name val="Calibri"/>
      <family val="2"/>
    </font>
    <font>
      <b/>
      <sz val="11"/>
      <color rgb="FF000000"/>
      <name val="Calibri"/>
      <family val="2"/>
    </font>
    <font>
      <b/>
      <vertAlign val="superscript"/>
      <sz val="9"/>
      <color rgb="FF000000"/>
      <name val="BT Curve"/>
      <family val="2"/>
      <scheme val="minor"/>
    </font>
    <font>
      <vertAlign val="superscript"/>
      <sz val="9"/>
      <color theme="1"/>
      <name val="BT Curve"/>
      <family val="2"/>
      <scheme val="minor"/>
    </font>
    <font>
      <sz val="9"/>
      <color rgb="FF000000"/>
      <name val="BT Curve"/>
      <family val="2"/>
    </font>
    <font>
      <b/>
      <sz val="20"/>
      <color rgb="FF142032"/>
      <name val="BT Group Headline"/>
      <family val="2"/>
      <scheme val="major"/>
    </font>
  </fonts>
  <fills count="8">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theme="9"/>
        <bgColor indexed="64"/>
      </patternFill>
    </fill>
    <fill>
      <patternFill patternType="solid">
        <fgColor rgb="FF142032"/>
        <bgColor indexed="64"/>
      </patternFill>
    </fill>
    <fill>
      <patternFill patternType="solid">
        <fgColor rgb="FF000000"/>
        <bgColor rgb="FF000000"/>
      </patternFill>
    </fill>
    <fill>
      <patternFill patternType="solid">
        <fgColor rgb="FF009BA5"/>
        <bgColor indexed="64"/>
      </patternFill>
    </fill>
  </fills>
  <borders count="147">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style="medium">
        <color auto="1"/>
      </left>
      <right style="thin">
        <color auto="1"/>
      </right>
      <top/>
      <bottom/>
      <diagonal/>
    </border>
    <border>
      <left style="medium">
        <color auto="1"/>
      </left>
      <right style="medium">
        <color auto="1"/>
      </right>
      <top/>
      <bottom style="dotted">
        <color auto="1"/>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medium">
        <color indexed="64"/>
      </left>
      <right style="medium">
        <color indexed="64"/>
      </right>
      <top/>
      <bottom style="dashed">
        <color auto="1"/>
      </bottom>
      <diagonal/>
    </border>
    <border>
      <left style="thin">
        <color auto="1"/>
      </left>
      <right style="thin">
        <color auto="1"/>
      </right>
      <top/>
      <bottom style="dash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dotted">
        <color auto="1"/>
      </bottom>
      <diagonal/>
    </border>
    <border>
      <left style="thin">
        <color indexed="64"/>
      </left>
      <right style="medium">
        <color indexed="64"/>
      </right>
      <top/>
      <bottom style="thin">
        <color indexed="64"/>
      </bottom>
      <diagonal/>
    </border>
    <border>
      <left/>
      <right style="medium">
        <color auto="1"/>
      </right>
      <top/>
      <bottom style="dotted">
        <color auto="1"/>
      </bottom>
      <diagonal/>
    </border>
    <border>
      <left/>
      <right style="thin">
        <color auto="1"/>
      </right>
      <top/>
      <bottom style="dotted">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
      <left style="thin">
        <color auto="1"/>
      </left>
      <right style="thin">
        <color auto="1"/>
      </right>
      <top style="dotted">
        <color auto="1"/>
      </top>
      <bottom style="dotted">
        <color auto="1"/>
      </bottom>
      <diagonal/>
    </border>
    <border>
      <left/>
      <right/>
      <top/>
      <bottom style="dotted">
        <color auto="1"/>
      </bottom>
      <diagonal/>
    </border>
    <border>
      <left/>
      <right style="medium">
        <color indexed="64"/>
      </right>
      <top style="medium">
        <color indexed="64"/>
      </top>
      <bottom style="dotted">
        <color auto="1"/>
      </bottom>
      <diagonal/>
    </border>
    <border>
      <left style="medium">
        <color indexed="64"/>
      </left>
      <right style="medium">
        <color auto="1"/>
      </right>
      <top style="dotted">
        <color auto="1"/>
      </top>
      <bottom style="medium">
        <color indexed="64"/>
      </bottom>
      <diagonal/>
    </border>
    <border>
      <left/>
      <right style="thin">
        <color auto="1"/>
      </right>
      <top style="dotted">
        <color auto="1"/>
      </top>
      <bottom style="medium">
        <color indexed="64"/>
      </bottom>
      <diagonal/>
    </border>
    <border>
      <left/>
      <right/>
      <top style="dotted">
        <color auto="1"/>
      </top>
      <bottom style="medium">
        <color indexed="64"/>
      </bottom>
      <diagonal/>
    </border>
    <border>
      <left/>
      <right style="medium">
        <color indexed="64"/>
      </right>
      <top style="dotted">
        <color auto="1"/>
      </top>
      <bottom style="dotted">
        <color auto="1"/>
      </bottom>
      <diagonal/>
    </border>
    <border>
      <left style="medium">
        <color indexed="64"/>
      </left>
      <right style="thin">
        <color auto="1"/>
      </right>
      <top style="medium">
        <color auto="1"/>
      </top>
      <bottom style="dotted">
        <color auto="1"/>
      </bottom>
      <diagonal/>
    </border>
    <border>
      <left style="medium">
        <color indexed="64"/>
      </left>
      <right style="thin">
        <color auto="1"/>
      </right>
      <top style="dotted">
        <color auto="1"/>
      </top>
      <bottom style="dotted">
        <color auto="1"/>
      </bottom>
      <diagonal/>
    </border>
    <border>
      <left style="medium">
        <color indexed="64"/>
      </left>
      <right style="thin">
        <color auto="1"/>
      </right>
      <top style="dotted">
        <color auto="1"/>
      </top>
      <bottom style="medium">
        <color indexed="64"/>
      </bottom>
      <diagonal/>
    </border>
    <border>
      <left/>
      <right style="medium">
        <color indexed="64"/>
      </right>
      <top style="dotted">
        <color auto="1"/>
      </top>
      <bottom style="medium">
        <color indexed="64"/>
      </bottom>
      <diagonal/>
    </border>
    <border>
      <left style="thin">
        <color auto="1"/>
      </left>
      <right style="thin">
        <color indexed="64"/>
      </right>
      <top style="medium">
        <color auto="1"/>
      </top>
      <bottom style="dotted">
        <color auto="1"/>
      </bottom>
      <diagonal/>
    </border>
    <border>
      <left style="thin">
        <color auto="1"/>
      </left>
      <right style="thin">
        <color indexed="64"/>
      </right>
      <top style="dotted">
        <color auto="1"/>
      </top>
      <bottom style="medium">
        <color indexed="64"/>
      </bottom>
      <diagonal/>
    </border>
    <border>
      <left style="thin">
        <color indexed="64"/>
      </left>
      <right style="thin">
        <color auto="1"/>
      </right>
      <top style="medium">
        <color auto="1"/>
      </top>
      <bottom style="medium">
        <color auto="1"/>
      </bottom>
      <diagonal/>
    </border>
    <border>
      <left style="thin">
        <color indexed="64"/>
      </left>
      <right style="medium">
        <color auto="1"/>
      </right>
      <top style="medium">
        <color auto="1"/>
      </top>
      <bottom style="dotted">
        <color auto="1"/>
      </bottom>
      <diagonal/>
    </border>
    <border>
      <left style="thin">
        <color indexed="64"/>
      </left>
      <right style="medium">
        <color auto="1"/>
      </right>
      <top style="dotted">
        <color auto="1"/>
      </top>
      <bottom style="dotted">
        <color auto="1"/>
      </bottom>
      <diagonal/>
    </border>
    <border>
      <left style="thin">
        <color indexed="64"/>
      </left>
      <right style="medium">
        <color auto="1"/>
      </right>
      <top style="dotted">
        <color auto="1"/>
      </top>
      <bottom style="medium">
        <color indexed="64"/>
      </bottom>
      <diagonal/>
    </border>
    <border>
      <left/>
      <right style="thin">
        <color auto="1"/>
      </right>
      <top style="dotted">
        <color indexed="64"/>
      </top>
      <bottom/>
      <diagonal/>
    </border>
    <border>
      <left/>
      <right style="medium">
        <color auto="1"/>
      </right>
      <top style="dotted">
        <color auto="1"/>
      </top>
      <bottom style="thin">
        <color auto="1"/>
      </bottom>
      <diagonal/>
    </border>
    <border>
      <left style="medium">
        <color auto="1"/>
      </left>
      <right style="thin">
        <color indexed="64"/>
      </right>
      <top style="dotted">
        <color auto="1"/>
      </top>
      <bottom style="thin">
        <color auto="1"/>
      </bottom>
      <diagonal/>
    </border>
    <border>
      <left style="medium">
        <color auto="1"/>
      </left>
      <right style="thin">
        <color indexed="64"/>
      </right>
      <top style="medium">
        <color auto="1"/>
      </top>
      <bottom style="medium">
        <color auto="1"/>
      </bottom>
      <diagonal/>
    </border>
    <border>
      <left/>
      <right style="thin">
        <color indexed="64"/>
      </right>
      <top style="dotted">
        <color auto="1"/>
      </top>
      <bottom style="thin">
        <color auto="1"/>
      </bottom>
      <diagonal/>
    </border>
    <border>
      <left/>
      <right style="medium">
        <color auto="1"/>
      </right>
      <top/>
      <bottom style="thin">
        <color auto="1"/>
      </bottom>
      <diagonal/>
    </border>
    <border>
      <left style="thin">
        <color auto="1"/>
      </left>
      <right/>
      <top style="medium">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top style="thin">
        <color auto="1"/>
      </top>
      <bottom style="thin">
        <color auto="1"/>
      </bottom>
      <diagonal/>
    </border>
    <border>
      <left/>
      <right/>
      <top style="dotted">
        <color auto="1"/>
      </top>
      <bottom style="thin">
        <color auto="1"/>
      </bottom>
      <diagonal/>
    </border>
    <border>
      <left/>
      <right/>
      <top style="thin">
        <color indexed="64"/>
      </top>
      <bottom style="thin">
        <color indexed="64"/>
      </bottom>
      <diagonal/>
    </border>
    <border>
      <left style="thin">
        <color auto="1"/>
      </left>
      <right/>
      <top/>
      <bottom style="dotted">
        <color auto="1"/>
      </bottom>
      <diagonal/>
    </border>
    <border>
      <left style="medium">
        <color auto="1"/>
      </left>
      <right style="thin">
        <color indexed="64"/>
      </right>
      <top style="dotted">
        <color indexed="64"/>
      </top>
      <bottom/>
      <diagonal/>
    </border>
    <border>
      <left/>
      <right style="thin">
        <color auto="1"/>
      </right>
      <top/>
      <bottom style="dashed">
        <color auto="1"/>
      </bottom>
      <diagonal/>
    </border>
    <border>
      <left style="medium">
        <color auto="1"/>
      </left>
      <right style="thin">
        <color indexed="64"/>
      </right>
      <top/>
      <bottom style="dashed">
        <color auto="1"/>
      </bottom>
      <diagonal/>
    </border>
    <border>
      <left/>
      <right style="medium">
        <color indexed="64"/>
      </right>
      <top/>
      <bottom style="dashed">
        <color auto="1"/>
      </bottom>
      <diagonal/>
    </border>
    <border>
      <left/>
      <right style="medium">
        <color indexed="64"/>
      </right>
      <top style="dotted">
        <color indexed="64"/>
      </top>
      <bottom/>
      <diagonal/>
    </border>
    <border>
      <left style="thin">
        <color indexed="64"/>
      </left>
      <right/>
      <top style="medium">
        <color auto="1"/>
      </top>
      <bottom style="medium">
        <color auto="1"/>
      </bottom>
      <diagonal/>
    </border>
    <border>
      <left style="thin">
        <color auto="1"/>
      </left>
      <right/>
      <top style="dotted">
        <color auto="1"/>
      </top>
      <bottom style="medium">
        <color indexed="64"/>
      </bottom>
      <diagonal/>
    </border>
    <border>
      <left style="medium">
        <color auto="1"/>
      </left>
      <right/>
      <top/>
      <bottom style="dotted">
        <color auto="1"/>
      </bottom>
      <diagonal/>
    </border>
    <border>
      <left style="thin">
        <color indexed="64"/>
      </left>
      <right style="medium">
        <color indexed="64"/>
      </right>
      <top style="thin">
        <color indexed="64"/>
      </top>
      <bottom/>
      <diagonal/>
    </border>
    <border>
      <left style="thin">
        <color auto="1"/>
      </left>
      <right style="medium">
        <color indexed="64"/>
      </right>
      <top style="dotted">
        <color indexed="64"/>
      </top>
      <bottom/>
      <diagonal/>
    </border>
    <border>
      <left style="thin">
        <color auto="1"/>
      </left>
      <right style="thin">
        <color auto="1"/>
      </right>
      <top style="dotted">
        <color auto="1"/>
      </top>
      <bottom style="thin">
        <color indexed="64"/>
      </bottom>
      <diagonal/>
    </border>
    <border>
      <left style="thin">
        <color indexed="64"/>
      </left>
      <right style="medium">
        <color auto="1"/>
      </right>
      <top style="dotted">
        <color auto="1"/>
      </top>
      <bottom style="thin">
        <color auto="1"/>
      </bottom>
      <diagonal/>
    </border>
    <border>
      <left style="thin">
        <color indexed="64"/>
      </left>
      <right style="medium">
        <color auto="1"/>
      </right>
      <top style="medium">
        <color auto="1"/>
      </top>
      <bottom style="medium">
        <color auto="1"/>
      </bottom>
      <diagonal/>
    </border>
    <border>
      <left/>
      <right/>
      <top/>
      <bottom style="dashed">
        <color auto="1"/>
      </bottom>
      <diagonal/>
    </border>
    <border>
      <left/>
      <right/>
      <top style="dotted">
        <color indexed="64"/>
      </top>
      <bottom/>
      <diagonal/>
    </border>
    <border>
      <left style="thin">
        <color indexed="64"/>
      </left>
      <right style="medium">
        <color auto="1"/>
      </right>
      <top/>
      <bottom style="dashed">
        <color auto="1"/>
      </bottom>
      <diagonal/>
    </border>
    <border>
      <left style="medium">
        <color auto="1"/>
      </left>
      <right/>
      <top style="medium">
        <color auto="1"/>
      </top>
      <bottom style="thin">
        <color auto="1"/>
      </bottom>
      <diagonal/>
    </border>
    <border>
      <left/>
      <right/>
      <top style="thin">
        <color indexed="64"/>
      </top>
      <bottom style="medium">
        <color auto="1"/>
      </bottom>
      <diagonal/>
    </border>
    <border>
      <left style="medium">
        <color indexed="64"/>
      </left>
      <right/>
      <top style="dotted">
        <color indexed="64"/>
      </top>
      <bottom/>
      <diagonal/>
    </border>
  </borders>
  <cellStyleXfs count="11">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4" fillId="0" borderId="0" applyFont="0" applyFill="0" applyBorder="0" applyAlignment="0" applyProtection="0"/>
    <xf numFmtId="9" fontId="14" fillId="0" borderId="0" applyFont="0" applyFill="0" applyBorder="0" applyAlignment="0" applyProtection="0"/>
    <xf numFmtId="164" fontId="14" fillId="0" borderId="0" applyFont="0" applyFill="0" applyBorder="0" applyAlignment="0" applyProtection="0"/>
    <xf numFmtId="0" fontId="2" fillId="0" borderId="0"/>
  </cellStyleXfs>
  <cellXfs count="615">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7" fillId="2" borderId="6" xfId="1" applyFont="1" applyFill="1" applyBorder="1" applyAlignment="1">
      <alignment horizontal="right"/>
    </xf>
    <xf numFmtId="0" fontId="7" fillId="2" borderId="7" xfId="1" applyFont="1" applyFill="1" applyBorder="1"/>
    <xf numFmtId="0" fontId="7" fillId="2" borderId="12" xfId="1" applyFont="1" applyFill="1" applyBorder="1" applyAlignment="1">
      <alignment horizontal="right"/>
    </xf>
    <xf numFmtId="0" fontId="6" fillId="0" borderId="0" xfId="1" applyFont="1" applyAlignment="1">
      <alignment horizontal="right"/>
    </xf>
    <xf numFmtId="0" fontId="8" fillId="0" borderId="13" xfId="1" applyFont="1" applyBorder="1"/>
    <xf numFmtId="0" fontId="6" fillId="0" borderId="14" xfId="1" applyFont="1" applyBorder="1"/>
    <xf numFmtId="167" fontId="6" fillId="0" borderId="15" xfId="1" applyNumberFormat="1" applyFont="1" applyBorder="1" applyAlignment="1">
      <alignment horizontal="right"/>
    </xf>
    <xf numFmtId="0" fontId="6" fillId="0" borderId="16" xfId="1" applyFont="1" applyBorder="1"/>
    <xf numFmtId="167" fontId="6" fillId="0" borderId="17" xfId="1" applyNumberFormat="1" applyFont="1" applyBorder="1" applyAlignment="1">
      <alignment horizontal="right"/>
    </xf>
    <xf numFmtId="0" fontId="6" fillId="0" borderId="18" xfId="1" applyFont="1" applyBorder="1"/>
    <xf numFmtId="167" fontId="6" fillId="0" borderId="19" xfId="1" applyNumberFormat="1" applyFont="1" applyBorder="1" applyAlignment="1">
      <alignment horizontal="right"/>
    </xf>
    <xf numFmtId="0" fontId="8" fillId="0" borderId="0" xfId="1" applyFont="1"/>
    <xf numFmtId="167" fontId="8" fillId="0" borderId="21" xfId="1" applyNumberFormat="1" applyFont="1" applyBorder="1" applyAlignment="1">
      <alignment horizontal="right"/>
    </xf>
    <xf numFmtId="0" fontId="6" fillId="0" borderId="7" xfId="1" applyFont="1" applyBorder="1" applyAlignment="1">
      <alignment horizontal="left" indent="1"/>
    </xf>
    <xf numFmtId="168" fontId="6" fillId="0" borderId="12" xfId="1" quotePrefix="1" applyNumberFormat="1" applyFont="1" applyBorder="1" applyAlignment="1">
      <alignment horizontal="right"/>
    </xf>
    <xf numFmtId="0" fontId="8" fillId="0" borderId="0" xfId="1" applyFont="1" applyAlignment="1">
      <alignment horizontal="right"/>
    </xf>
    <xf numFmtId="167" fontId="6" fillId="0" borderId="0" xfId="1" applyNumberFormat="1" applyFont="1" applyAlignment="1">
      <alignment horizontal="right"/>
    </xf>
    <xf numFmtId="0" fontId="6" fillId="0" borderId="22" xfId="1" applyFont="1" applyBorder="1" applyAlignment="1">
      <alignment horizontal="left" indent="1"/>
    </xf>
    <xf numFmtId="168" fontId="8" fillId="0" borderId="25" xfId="1" quotePrefix="1" applyNumberFormat="1" applyFont="1" applyBorder="1" applyAlignment="1">
      <alignment horizontal="right"/>
    </xf>
    <xf numFmtId="168" fontId="6" fillId="0" borderId="12" xfId="1" applyNumberFormat="1" applyFont="1" applyBorder="1" applyAlignment="1">
      <alignment horizontal="right"/>
    </xf>
    <xf numFmtId="167" fontId="6" fillId="0" borderId="3" xfId="1" applyNumberFormat="1" applyFont="1" applyBorder="1" applyAlignment="1">
      <alignment horizontal="right"/>
    </xf>
    <xf numFmtId="167" fontId="6" fillId="0" borderId="4" xfId="1" applyNumberFormat="1" applyFont="1" applyBorder="1" applyAlignment="1">
      <alignment horizontal="right"/>
    </xf>
    <xf numFmtId="167" fontId="8" fillId="0" borderId="6" xfId="1" applyNumberFormat="1" applyFont="1" applyBorder="1" applyAlignment="1">
      <alignment horizontal="right"/>
    </xf>
    <xf numFmtId="167" fontId="6" fillId="0" borderId="13" xfId="1" applyNumberFormat="1" applyFont="1" applyBorder="1" applyAlignment="1">
      <alignment horizontal="right"/>
    </xf>
    <xf numFmtId="0" fontId="7" fillId="2" borderId="2" xfId="1" applyFont="1" applyFill="1" applyBorder="1" applyAlignment="1">
      <alignment horizontal="right"/>
    </xf>
    <xf numFmtId="0" fontId="7" fillId="2" borderId="8" xfId="1" applyFont="1" applyFill="1" applyBorder="1" applyAlignment="1">
      <alignment horizontal="right"/>
    </xf>
    <xf numFmtId="167" fontId="8" fillId="0" borderId="27" xfId="1" applyNumberFormat="1" applyFont="1" applyBorder="1" applyAlignment="1">
      <alignment horizontal="right"/>
    </xf>
    <xf numFmtId="167" fontId="8" fillId="0" borderId="28" xfId="1" applyNumberFormat="1" applyFont="1" applyBorder="1" applyAlignment="1">
      <alignment horizontal="right"/>
    </xf>
    <xf numFmtId="167" fontId="8" fillId="0" borderId="31" xfId="1" applyNumberFormat="1" applyFont="1" applyBorder="1" applyAlignment="1">
      <alignment horizontal="right"/>
    </xf>
    <xf numFmtId="167" fontId="8" fillId="0" borderId="32" xfId="1" applyNumberFormat="1" applyFont="1" applyBorder="1" applyAlignment="1">
      <alignment horizontal="right"/>
    </xf>
    <xf numFmtId="167" fontId="8" fillId="0" borderId="36" xfId="1" applyNumberFormat="1" applyFont="1" applyBorder="1" applyAlignment="1">
      <alignment horizontal="right"/>
    </xf>
    <xf numFmtId="167" fontId="8" fillId="0" borderId="37" xfId="1" applyNumberFormat="1" applyFont="1" applyBorder="1" applyAlignment="1">
      <alignment horizontal="right"/>
    </xf>
    <xf numFmtId="167" fontId="8" fillId="0" borderId="25" xfId="1" applyNumberFormat="1" applyFont="1" applyBorder="1" applyAlignment="1">
      <alignment horizontal="right"/>
    </xf>
    <xf numFmtId="167" fontId="8" fillId="0" borderId="33" xfId="1" applyNumberFormat="1" applyFont="1" applyBorder="1" applyAlignment="1">
      <alignment horizontal="right"/>
    </xf>
    <xf numFmtId="167" fontId="8" fillId="0" borderId="34" xfId="1" applyNumberFormat="1" applyFont="1" applyBorder="1" applyAlignment="1">
      <alignment horizontal="right"/>
    </xf>
    <xf numFmtId="167" fontId="6" fillId="0" borderId="36" xfId="1" applyNumberFormat="1" applyFont="1" applyBorder="1" applyAlignment="1">
      <alignment horizontal="right"/>
    </xf>
    <xf numFmtId="167" fontId="6" fillId="0" borderId="37" xfId="1" applyNumberFormat="1" applyFont="1" applyBorder="1" applyAlignment="1">
      <alignment horizontal="right"/>
    </xf>
    <xf numFmtId="167" fontId="6" fillId="0" borderId="38" xfId="1" applyNumberFormat="1" applyFont="1" applyBorder="1" applyAlignment="1">
      <alignment horizontal="right"/>
    </xf>
    <xf numFmtId="167" fontId="8" fillId="0" borderId="45" xfId="1" applyNumberFormat="1" applyFont="1" applyBorder="1" applyAlignment="1">
      <alignment horizontal="right"/>
    </xf>
    <xf numFmtId="167" fontId="8" fillId="0" borderId="47" xfId="1" applyNumberFormat="1" applyFont="1" applyBorder="1" applyAlignment="1">
      <alignment horizontal="right"/>
    </xf>
    <xf numFmtId="167" fontId="8" fillId="0" borderId="48" xfId="1" applyNumberFormat="1" applyFont="1" applyBorder="1" applyAlignment="1">
      <alignment horizontal="right"/>
    </xf>
    <xf numFmtId="167" fontId="8" fillId="0" borderId="49" xfId="1" applyNumberFormat="1" applyFont="1" applyBorder="1" applyAlignment="1">
      <alignment horizontal="right"/>
    </xf>
    <xf numFmtId="167" fontId="8" fillId="0" borderId="50" xfId="1" applyNumberFormat="1" applyFont="1" applyBorder="1" applyAlignment="1">
      <alignment horizontal="right"/>
    </xf>
    <xf numFmtId="166" fontId="6" fillId="0" borderId="0" xfId="1" applyNumberFormat="1" applyFont="1"/>
    <xf numFmtId="0" fontId="7" fillId="3" borderId="1" xfId="1" applyFont="1" applyFill="1" applyBorder="1" applyAlignment="1">
      <alignment horizontal="left" indent="1"/>
    </xf>
    <xf numFmtId="0" fontId="7" fillId="3" borderId="6" xfId="1" applyFont="1" applyFill="1" applyBorder="1" applyAlignment="1">
      <alignment horizontal="right"/>
    </xf>
    <xf numFmtId="0" fontId="7" fillId="3" borderId="7" xfId="1" applyFont="1" applyFill="1" applyBorder="1"/>
    <xf numFmtId="0" fontId="7" fillId="3" borderId="12" xfId="1" applyFont="1" applyFill="1" applyBorder="1" applyAlignment="1">
      <alignment horizontal="right"/>
    </xf>
    <xf numFmtId="167" fontId="6" fillId="0" borderId="28" xfId="1" applyNumberFormat="1" applyFont="1" applyBorder="1" applyAlignment="1">
      <alignment horizontal="right"/>
    </xf>
    <xf numFmtId="167" fontId="6" fillId="0" borderId="52" xfId="1" applyNumberFormat="1" applyFont="1" applyBorder="1" applyAlignment="1">
      <alignment horizontal="right"/>
    </xf>
    <xf numFmtId="167" fontId="6" fillId="0" borderId="53" xfId="1" applyNumberFormat="1" applyFont="1" applyBorder="1" applyAlignment="1">
      <alignment horizontal="right"/>
    </xf>
    <xf numFmtId="167" fontId="6" fillId="0" borderId="45" xfId="1" applyNumberFormat="1" applyFont="1" applyBorder="1" applyAlignment="1">
      <alignment horizontal="right"/>
    </xf>
    <xf numFmtId="167" fontId="10" fillId="0" borderId="21" xfId="1" applyNumberFormat="1" applyFont="1" applyBorder="1" applyAlignment="1">
      <alignment horizontal="right"/>
    </xf>
    <xf numFmtId="167" fontId="6" fillId="0" borderId="21" xfId="1" applyNumberFormat="1" applyFont="1" applyBorder="1" applyAlignment="1">
      <alignment horizontal="right"/>
    </xf>
    <xf numFmtId="167" fontId="6" fillId="0" borderId="10" xfId="1" applyNumberFormat="1" applyFont="1" applyBorder="1" applyAlignment="1">
      <alignment horizontal="right"/>
    </xf>
    <xf numFmtId="167" fontId="8" fillId="0" borderId="12" xfId="1" applyNumberFormat="1" applyFont="1" applyBorder="1" applyAlignment="1">
      <alignment horizontal="right"/>
    </xf>
    <xf numFmtId="167" fontId="6" fillId="0" borderId="30" xfId="1" applyNumberFormat="1" applyFont="1" applyBorder="1" applyAlignment="1">
      <alignment horizontal="right"/>
    </xf>
    <xf numFmtId="0" fontId="7" fillId="3" borderId="2" xfId="1" applyFont="1" applyFill="1" applyBorder="1" applyAlignment="1">
      <alignment horizontal="right"/>
    </xf>
    <xf numFmtId="0" fontId="7" fillId="3" borderId="8" xfId="1" applyFont="1" applyFill="1" applyBorder="1" applyAlignment="1">
      <alignment horizontal="right"/>
    </xf>
    <xf numFmtId="167" fontId="8" fillId="0" borderId="54" xfId="1" applyNumberFormat="1" applyFont="1" applyBorder="1" applyAlignment="1">
      <alignment horizontal="right"/>
    </xf>
    <xf numFmtId="167" fontId="8" fillId="0" borderId="55" xfId="1" applyNumberFormat="1" applyFont="1" applyBorder="1" applyAlignment="1">
      <alignment horizontal="right"/>
    </xf>
    <xf numFmtId="167" fontId="8" fillId="0" borderId="0" xfId="1" applyNumberFormat="1" applyFont="1" applyAlignment="1">
      <alignment horizontal="right"/>
    </xf>
    <xf numFmtId="167" fontId="10" fillId="0" borderId="6" xfId="1" applyNumberFormat="1" applyFont="1" applyBorder="1" applyAlignment="1">
      <alignment horizontal="right"/>
    </xf>
    <xf numFmtId="167" fontId="8" fillId="0" borderId="2" xfId="1" applyNumberFormat="1" applyFont="1" applyBorder="1" applyAlignment="1">
      <alignment horizontal="right"/>
    </xf>
    <xf numFmtId="167" fontId="8" fillId="0" borderId="29" xfId="1" applyNumberFormat="1" applyFont="1" applyBorder="1" applyAlignment="1">
      <alignment horizontal="right"/>
    </xf>
    <xf numFmtId="167" fontId="8" fillId="0" borderId="51" xfId="1" applyNumberFormat="1" applyFont="1" applyBorder="1" applyAlignment="1">
      <alignment horizontal="right"/>
    </xf>
    <xf numFmtId="167" fontId="8" fillId="0" borderId="8" xfId="1" applyNumberFormat="1" applyFont="1" applyBorder="1" applyAlignment="1">
      <alignment horizontal="right"/>
    </xf>
    <xf numFmtId="167" fontId="6" fillId="0" borderId="0" xfId="1" applyNumberFormat="1" applyFont="1"/>
    <xf numFmtId="165" fontId="6" fillId="0" borderId="0" xfId="1" applyNumberFormat="1" applyFont="1"/>
    <xf numFmtId="0" fontId="11" fillId="0" borderId="0" xfId="1" applyFont="1"/>
    <xf numFmtId="0" fontId="11" fillId="0" borderId="0" xfId="1" applyFont="1" applyAlignment="1">
      <alignment horizontal="left" vertical="center"/>
    </xf>
    <xf numFmtId="0" fontId="7" fillId="3" borderId="31" xfId="1" applyFont="1" applyFill="1" applyBorder="1"/>
    <xf numFmtId="0" fontId="7" fillId="3" borderId="27" xfId="1" applyFont="1" applyFill="1" applyBorder="1" applyAlignment="1">
      <alignment horizontal="right"/>
    </xf>
    <xf numFmtId="0" fontId="7" fillId="3" borderId="29" xfId="1" applyFont="1" applyFill="1" applyBorder="1" applyAlignment="1">
      <alignment horizontal="right"/>
    </xf>
    <xf numFmtId="167" fontId="6" fillId="0" borderId="27" xfId="1" applyNumberFormat="1" applyFont="1" applyBorder="1" applyAlignment="1">
      <alignment horizontal="right"/>
    </xf>
    <xf numFmtId="167" fontId="6" fillId="0" borderId="31" xfId="1" applyNumberFormat="1" applyFont="1" applyBorder="1" applyAlignment="1">
      <alignment horizontal="right"/>
    </xf>
    <xf numFmtId="167" fontId="6" fillId="0" borderId="56" xfId="1" applyNumberFormat="1" applyFont="1" applyBorder="1" applyAlignment="1">
      <alignment horizontal="right"/>
    </xf>
    <xf numFmtId="167" fontId="6" fillId="0" borderId="57" xfId="1" applyNumberFormat="1" applyFont="1" applyBorder="1" applyAlignment="1">
      <alignment horizontal="right"/>
    </xf>
    <xf numFmtId="167" fontId="6" fillId="0" borderId="58" xfId="1" applyNumberFormat="1" applyFont="1" applyBorder="1" applyAlignment="1">
      <alignment horizontal="right"/>
    </xf>
    <xf numFmtId="167" fontId="6" fillId="0" borderId="59" xfId="1" applyNumberFormat="1" applyFont="1" applyBorder="1" applyAlignment="1">
      <alignment horizontal="right"/>
    </xf>
    <xf numFmtId="167" fontId="8" fillId="0" borderId="60" xfId="1" applyNumberFormat="1" applyFont="1" applyBorder="1" applyAlignment="1">
      <alignment horizontal="right"/>
    </xf>
    <xf numFmtId="0" fontId="8" fillId="0" borderId="21" xfId="1" applyFont="1" applyBorder="1"/>
    <xf numFmtId="0" fontId="6" fillId="0" borderId="45" xfId="1" applyFont="1" applyBorder="1" applyAlignment="1">
      <alignment horizontal="left" indent="1"/>
    </xf>
    <xf numFmtId="0" fontId="6" fillId="0" borderId="12" xfId="1" applyFont="1" applyBorder="1" applyAlignment="1">
      <alignment horizontal="left" indent="1"/>
    </xf>
    <xf numFmtId="167" fontId="6" fillId="0" borderId="29" xfId="1" applyNumberFormat="1" applyFont="1" applyBorder="1" applyAlignment="1">
      <alignment horizontal="right"/>
    </xf>
    <xf numFmtId="167" fontId="6" fillId="0" borderId="8" xfId="1" applyNumberFormat="1" applyFont="1" applyBorder="1" applyAlignment="1">
      <alignment horizontal="right"/>
    </xf>
    <xf numFmtId="0" fontId="7" fillId="3" borderId="51" xfId="1" applyFont="1" applyFill="1" applyBorder="1"/>
    <xf numFmtId="0" fontId="8" fillId="0" borderId="50" xfId="1" applyFont="1" applyBorder="1"/>
    <xf numFmtId="0" fontId="7" fillId="2" borderId="31" xfId="1" applyFont="1" applyFill="1" applyBorder="1"/>
    <xf numFmtId="0" fontId="7" fillId="3" borderId="7" xfId="1" applyFont="1" applyFill="1" applyBorder="1" applyAlignment="1">
      <alignment horizontal="left"/>
    </xf>
    <xf numFmtId="0" fontId="8" fillId="0" borderId="8" xfId="1" applyFont="1" applyBorder="1" applyAlignment="1">
      <alignment horizontal="right"/>
    </xf>
    <xf numFmtId="0" fontId="6" fillId="0" borderId="6" xfId="1" applyFont="1" applyBorder="1"/>
    <xf numFmtId="171" fontId="6" fillId="0" borderId="61" xfId="1" applyNumberFormat="1" applyFont="1" applyBorder="1" applyAlignment="1">
      <alignment horizontal="right"/>
    </xf>
    <xf numFmtId="171" fontId="6" fillId="0" borderId="52" xfId="1" applyNumberFormat="1" applyFont="1" applyBorder="1" applyAlignment="1">
      <alignment horizontal="right"/>
    </xf>
    <xf numFmtId="171" fontId="6" fillId="0" borderId="53" xfId="1" applyNumberFormat="1" applyFont="1" applyBorder="1" applyAlignment="1">
      <alignment horizontal="right"/>
    </xf>
    <xf numFmtId="171" fontId="8" fillId="0" borderId="45" xfId="1" applyNumberFormat="1" applyFont="1" applyBorder="1" applyAlignment="1">
      <alignment horizontal="right"/>
    </xf>
    <xf numFmtId="167" fontId="6" fillId="0" borderId="61" xfId="1" applyNumberFormat="1" applyFont="1" applyBorder="1" applyAlignment="1">
      <alignment horizontal="right"/>
    </xf>
    <xf numFmtId="0" fontId="6" fillId="0" borderId="62" xfId="1" applyFont="1" applyBorder="1" applyAlignment="1">
      <alignment horizontal="left" indent="2"/>
    </xf>
    <xf numFmtId="167" fontId="6" fillId="0" borderId="63" xfId="1" applyNumberFormat="1" applyFont="1" applyBorder="1" applyAlignment="1">
      <alignment horizontal="right"/>
    </xf>
    <xf numFmtId="171" fontId="6" fillId="0" borderId="64" xfId="1" applyNumberFormat="1" applyFont="1" applyBorder="1" applyAlignment="1">
      <alignment horizontal="right"/>
    </xf>
    <xf numFmtId="0" fontId="6" fillId="0" borderId="45" xfId="1" applyFont="1" applyBorder="1"/>
    <xf numFmtId="0" fontId="8" fillId="0" borderId="25" xfId="1" applyFont="1" applyBorder="1"/>
    <xf numFmtId="167" fontId="8" fillId="0" borderId="23" xfId="1" applyNumberFormat="1" applyFont="1" applyBorder="1" applyAlignment="1">
      <alignment horizontal="right"/>
    </xf>
    <xf numFmtId="167" fontId="8" fillId="0" borderId="24" xfId="1" applyNumberFormat="1" applyFont="1" applyBorder="1" applyAlignment="1">
      <alignment horizontal="right"/>
    </xf>
    <xf numFmtId="167" fontId="6" fillId="0" borderId="9" xfId="1" applyNumberFormat="1" applyFont="1" applyBorder="1" applyAlignment="1">
      <alignment horizontal="right"/>
    </xf>
    <xf numFmtId="167" fontId="8" fillId="0" borderId="3" xfId="1" applyNumberFormat="1" applyFont="1" applyBorder="1" applyAlignment="1">
      <alignment horizontal="right"/>
    </xf>
    <xf numFmtId="167" fontId="8" fillId="0" borderId="4" xfId="1" applyNumberFormat="1" applyFont="1" applyBorder="1" applyAlignment="1">
      <alignment horizontal="right"/>
    </xf>
    <xf numFmtId="171" fontId="6" fillId="0" borderId="9" xfId="1" applyNumberFormat="1" applyFont="1" applyBorder="1" applyAlignment="1">
      <alignment horizontal="right"/>
    </xf>
    <xf numFmtId="171" fontId="6" fillId="0" borderId="10" xfId="1" applyNumberFormat="1" applyFont="1" applyBorder="1" applyAlignment="1">
      <alignment horizontal="right"/>
    </xf>
    <xf numFmtId="171" fontId="8" fillId="0" borderId="12" xfId="1" applyNumberFormat="1" applyFont="1" applyBorder="1" applyAlignment="1">
      <alignment horizontal="right"/>
    </xf>
    <xf numFmtId="169" fontId="6" fillId="0" borderId="3" xfId="1" applyNumberFormat="1" applyFont="1" applyBorder="1" applyAlignment="1">
      <alignment horizontal="right"/>
    </xf>
    <xf numFmtId="169" fontId="6" fillId="0" borderId="61" xfId="1" applyNumberFormat="1" applyFont="1" applyBorder="1" applyAlignment="1">
      <alignment horizontal="right"/>
    </xf>
    <xf numFmtId="169" fontId="6" fillId="0" borderId="63" xfId="1" applyNumberFormat="1" applyFont="1" applyBorder="1" applyAlignment="1">
      <alignment horizontal="right"/>
    </xf>
    <xf numFmtId="169" fontId="8" fillId="0" borderId="60" xfId="1" applyNumberFormat="1" applyFont="1" applyBorder="1" applyAlignment="1">
      <alignment horizontal="right"/>
    </xf>
    <xf numFmtId="171" fontId="6" fillId="0" borderId="3" xfId="1" applyNumberFormat="1" applyFont="1" applyBorder="1" applyAlignment="1">
      <alignment horizontal="right"/>
    </xf>
    <xf numFmtId="0" fontId="6" fillId="0" borderId="12" xfId="1" applyFont="1" applyBorder="1"/>
    <xf numFmtId="171" fontId="6" fillId="0" borderId="0" xfId="1" applyNumberFormat="1" applyFont="1" applyAlignment="1">
      <alignment horizontal="right"/>
    </xf>
    <xf numFmtId="171" fontId="8" fillId="0" borderId="0" xfId="1" applyNumberFormat="1" applyFont="1" applyAlignment="1">
      <alignment horizontal="right"/>
    </xf>
    <xf numFmtId="170" fontId="6" fillId="0" borderId="9" xfId="1" applyNumberFormat="1" applyFont="1" applyBorder="1" applyAlignment="1">
      <alignment horizontal="right"/>
    </xf>
    <xf numFmtId="171" fontId="6" fillId="0" borderId="36" xfId="1" applyNumberFormat="1" applyFont="1" applyBorder="1" applyAlignment="1">
      <alignment horizontal="right"/>
    </xf>
    <xf numFmtId="171" fontId="6" fillId="0" borderId="37" xfId="1" applyNumberFormat="1" applyFont="1" applyBorder="1" applyAlignment="1">
      <alignment horizontal="right"/>
    </xf>
    <xf numFmtId="167" fontId="8" fillId="0" borderId="40" xfId="1" applyNumberFormat="1" applyFont="1" applyBorder="1" applyAlignment="1">
      <alignment horizontal="right"/>
    </xf>
    <xf numFmtId="167" fontId="8" fillId="0" borderId="66" xfId="1" applyNumberFormat="1" applyFont="1" applyBorder="1" applyAlignment="1">
      <alignment horizontal="right"/>
    </xf>
    <xf numFmtId="171" fontId="6" fillId="0" borderId="43" xfId="1" applyNumberFormat="1" applyFont="1" applyBorder="1" applyAlignment="1">
      <alignment horizontal="right"/>
    </xf>
    <xf numFmtId="171" fontId="6" fillId="0" borderId="44" xfId="1" applyNumberFormat="1" applyFont="1" applyBorder="1" applyAlignment="1">
      <alignment horizontal="right"/>
    </xf>
    <xf numFmtId="171" fontId="6" fillId="0" borderId="67" xfId="1" applyNumberFormat="1" applyFont="1" applyBorder="1" applyAlignment="1">
      <alignment horizontal="right"/>
    </xf>
    <xf numFmtId="171" fontId="8" fillId="0" borderId="39" xfId="1" applyNumberFormat="1" applyFont="1" applyBorder="1" applyAlignment="1">
      <alignment horizontal="right"/>
    </xf>
    <xf numFmtId="172" fontId="8" fillId="0" borderId="36" xfId="1" applyNumberFormat="1" applyFont="1" applyBorder="1" applyAlignment="1">
      <alignment horizontal="right"/>
    </xf>
    <xf numFmtId="165" fontId="8" fillId="0" borderId="45" xfId="1" applyNumberFormat="1" applyFont="1" applyBorder="1" applyAlignment="1">
      <alignment horizontal="right"/>
    </xf>
    <xf numFmtId="171" fontId="6" fillId="0" borderId="29" xfId="1" applyNumberFormat="1" applyFont="1" applyBorder="1" applyAlignment="1">
      <alignment horizontal="right"/>
    </xf>
    <xf numFmtId="171" fontId="6" fillId="0" borderId="30" xfId="1" applyNumberFormat="1" applyFont="1" applyBorder="1" applyAlignment="1">
      <alignment horizontal="right"/>
    </xf>
    <xf numFmtId="171" fontId="6" fillId="0" borderId="8" xfId="1" applyNumberFormat="1" applyFont="1" applyBorder="1" applyAlignment="1">
      <alignment horizontal="right"/>
    </xf>
    <xf numFmtId="0" fontId="6" fillId="0" borderId="45" xfId="1" applyFont="1" applyBorder="1" applyAlignment="1">
      <alignment horizontal="left" indent="2"/>
    </xf>
    <xf numFmtId="0" fontId="6" fillId="0" borderId="68" xfId="1" applyFont="1" applyBorder="1" applyAlignment="1">
      <alignment horizontal="left" indent="1"/>
    </xf>
    <xf numFmtId="171" fontId="6" fillId="0" borderId="69" xfId="1" applyNumberFormat="1" applyFont="1" applyBorder="1" applyAlignment="1">
      <alignment horizontal="right"/>
    </xf>
    <xf numFmtId="171" fontId="6" fillId="0" borderId="70" xfId="1" applyNumberFormat="1" applyFont="1" applyBorder="1" applyAlignment="1">
      <alignment horizontal="right"/>
    </xf>
    <xf numFmtId="171" fontId="6" fillId="0" borderId="71" xfId="1" applyNumberFormat="1" applyFont="1" applyBorder="1" applyAlignment="1">
      <alignment horizontal="right"/>
    </xf>
    <xf numFmtId="167" fontId="6" fillId="0" borderId="64" xfId="1" applyNumberFormat="1" applyFont="1" applyBorder="1" applyAlignment="1">
      <alignment horizontal="right"/>
    </xf>
    <xf numFmtId="167" fontId="6" fillId="0" borderId="65" xfId="1" applyNumberFormat="1" applyFont="1" applyBorder="1" applyAlignment="1">
      <alignment horizontal="right"/>
    </xf>
    <xf numFmtId="167" fontId="8" fillId="0" borderId="62" xfId="1" applyNumberFormat="1" applyFont="1" applyBorder="1" applyAlignment="1">
      <alignment horizontal="right"/>
    </xf>
    <xf numFmtId="0" fontId="6" fillId="0" borderId="39" xfId="1" applyFont="1" applyBorder="1" applyAlignment="1">
      <alignment horizontal="left" indent="1"/>
    </xf>
    <xf numFmtId="0" fontId="6" fillId="0" borderId="45" xfId="1" applyFont="1" applyBorder="1" applyAlignment="1">
      <alignment horizontal="left"/>
    </xf>
    <xf numFmtId="167" fontId="8" fillId="0" borderId="10" xfId="1" applyNumberFormat="1" applyFont="1" applyBorder="1" applyAlignment="1">
      <alignment horizontal="right"/>
    </xf>
    <xf numFmtId="0" fontId="7" fillId="5" borderId="1" xfId="1" applyFont="1" applyFill="1" applyBorder="1" applyAlignment="1">
      <alignment horizontal="left" indent="1"/>
    </xf>
    <xf numFmtId="0" fontId="7" fillId="5" borderId="28" xfId="1" applyFont="1" applyFill="1" applyBorder="1" applyAlignment="1">
      <alignment horizontal="right"/>
    </xf>
    <xf numFmtId="0" fontId="7" fillId="5" borderId="6" xfId="1" applyFont="1" applyFill="1" applyBorder="1" applyAlignment="1">
      <alignment horizontal="right"/>
    </xf>
    <xf numFmtId="0" fontId="7" fillId="5" borderId="7" xfId="1" applyFont="1" applyFill="1" applyBorder="1"/>
    <xf numFmtId="0" fontId="7" fillId="5" borderId="30" xfId="1" applyFont="1" applyFill="1" applyBorder="1" applyAlignment="1">
      <alignment horizontal="right"/>
    </xf>
    <xf numFmtId="0" fontId="7" fillId="5" borderId="12" xfId="1" applyFont="1" applyFill="1" applyBorder="1" applyAlignment="1">
      <alignment horizontal="right"/>
    </xf>
    <xf numFmtId="0" fontId="7" fillId="5" borderId="2" xfId="1" applyFont="1" applyFill="1" applyBorder="1" applyAlignment="1">
      <alignment horizontal="right"/>
    </xf>
    <xf numFmtId="0" fontId="7" fillId="5" borderId="51" xfId="1" applyFont="1" applyFill="1" applyBorder="1"/>
    <xf numFmtId="0" fontId="7" fillId="5" borderId="8" xfId="1" applyFont="1" applyFill="1" applyBorder="1" applyAlignment="1">
      <alignment horizontal="right"/>
    </xf>
    <xf numFmtId="0" fontId="7" fillId="4" borderId="1" xfId="1" applyFont="1" applyFill="1" applyBorder="1" applyAlignment="1">
      <alignment horizontal="left" indent="1"/>
    </xf>
    <xf numFmtId="0" fontId="7" fillId="4" borderId="3" xfId="1" applyFont="1" applyFill="1" applyBorder="1" applyAlignment="1">
      <alignment horizontal="right"/>
    </xf>
    <xf numFmtId="0" fontId="7" fillId="4" borderId="6" xfId="1" applyFont="1" applyFill="1" applyBorder="1" applyAlignment="1">
      <alignment horizontal="right"/>
    </xf>
    <xf numFmtId="0" fontId="7" fillId="4" borderId="7" xfId="1" applyFont="1" applyFill="1" applyBorder="1" applyAlignment="1">
      <alignment horizontal="left"/>
    </xf>
    <xf numFmtId="0" fontId="7" fillId="4" borderId="9" xfId="1" applyFont="1" applyFill="1" applyBorder="1" applyAlignment="1">
      <alignment horizontal="right"/>
    </xf>
    <xf numFmtId="0" fontId="7" fillId="4" borderId="12" xfId="1" applyFont="1" applyFill="1" applyBorder="1" applyAlignment="1">
      <alignment horizontal="right"/>
    </xf>
    <xf numFmtId="0" fontId="7" fillId="4" borderId="7" xfId="1" applyFont="1" applyFill="1" applyBorder="1" applyAlignment="1">
      <alignment horizontal="left" indent="1"/>
    </xf>
    <xf numFmtId="0" fontId="7" fillId="4" borderId="27" xfId="1" applyFont="1" applyFill="1" applyBorder="1" applyAlignment="1">
      <alignment horizontal="right"/>
    </xf>
    <xf numFmtId="0" fontId="7" fillId="4" borderId="29" xfId="1" applyFont="1" applyFill="1" applyBorder="1" applyAlignment="1">
      <alignment horizontal="right"/>
    </xf>
    <xf numFmtId="0" fontId="7" fillId="4" borderId="8" xfId="1" applyFont="1" applyFill="1" applyBorder="1" applyAlignment="1">
      <alignment horizontal="right"/>
    </xf>
    <xf numFmtId="167" fontId="6" fillId="0" borderId="25" xfId="1" applyNumberFormat="1" applyFont="1" applyBorder="1" applyAlignment="1">
      <alignment horizontal="right"/>
    </xf>
    <xf numFmtId="167" fontId="6" fillId="0" borderId="39" xfId="1" applyNumberFormat="1" applyFont="1" applyBorder="1" applyAlignment="1">
      <alignment horizontal="right"/>
    </xf>
    <xf numFmtId="168" fontId="6" fillId="0" borderId="45" xfId="1" applyNumberFormat="1" applyFont="1" applyBorder="1" applyAlignment="1">
      <alignment horizontal="right"/>
    </xf>
    <xf numFmtId="169" fontId="6" fillId="0" borderId="6" xfId="1" applyNumberFormat="1" applyFont="1" applyBorder="1" applyAlignment="1">
      <alignment horizontal="right"/>
    </xf>
    <xf numFmtId="169" fontId="6" fillId="0" borderId="12" xfId="1" applyNumberFormat="1" applyFont="1" applyBorder="1" applyAlignment="1">
      <alignment horizontal="right"/>
    </xf>
    <xf numFmtId="170" fontId="6" fillId="0" borderId="13" xfId="1" applyNumberFormat="1" applyFont="1" applyBorder="1" applyAlignment="1">
      <alignment horizontal="right"/>
    </xf>
    <xf numFmtId="167" fontId="8" fillId="0" borderId="5" xfId="1" applyNumberFormat="1" applyFont="1" applyBorder="1" applyAlignment="1">
      <alignment horizontal="right"/>
    </xf>
    <xf numFmtId="172" fontId="8" fillId="0" borderId="0" xfId="1" applyNumberFormat="1" applyFont="1" applyAlignment="1">
      <alignment horizontal="right"/>
    </xf>
    <xf numFmtId="0" fontId="6" fillId="0" borderId="62" xfId="1" applyFont="1" applyBorder="1" applyAlignment="1">
      <alignment horizontal="left" indent="1"/>
    </xf>
    <xf numFmtId="0" fontId="8" fillId="0" borderId="6" xfId="1" applyFont="1" applyBorder="1"/>
    <xf numFmtId="0" fontId="8" fillId="0" borderId="60" xfId="1" applyFont="1" applyBorder="1"/>
    <xf numFmtId="0" fontId="8" fillId="0" borderId="12" xfId="1" applyFont="1" applyBorder="1" applyAlignment="1">
      <alignment horizontal="left"/>
    </xf>
    <xf numFmtId="0" fontId="15" fillId="0" borderId="0" xfId="1" applyFont="1"/>
    <xf numFmtId="0" fontId="16" fillId="0" borderId="0" xfId="1" applyFont="1" applyAlignment="1">
      <alignment horizontal="left"/>
    </xf>
    <xf numFmtId="167" fontId="8" fillId="0" borderId="38" xfId="1" applyNumberFormat="1" applyFont="1" applyBorder="1" applyAlignment="1">
      <alignment horizontal="right"/>
    </xf>
    <xf numFmtId="0" fontId="7" fillId="4" borderId="31" xfId="1" applyFont="1" applyFill="1" applyBorder="1" applyAlignment="1">
      <alignment horizontal="right"/>
    </xf>
    <xf numFmtId="171" fontId="6" fillId="0" borderId="72" xfId="1" applyNumberFormat="1" applyFont="1" applyBorder="1" applyAlignment="1">
      <alignment horizontal="right"/>
    </xf>
    <xf numFmtId="171" fontId="6" fillId="0" borderId="73" xfId="1" applyNumberFormat="1" applyFont="1" applyBorder="1" applyAlignment="1">
      <alignment horizontal="right"/>
    </xf>
    <xf numFmtId="167" fontId="6" fillId="0" borderId="72" xfId="1" applyNumberFormat="1" applyFont="1" applyBorder="1" applyAlignment="1">
      <alignment horizontal="right"/>
    </xf>
    <xf numFmtId="167" fontId="8" fillId="0" borderId="52" xfId="1" applyNumberFormat="1" applyFont="1" applyBorder="1" applyAlignment="1">
      <alignment horizontal="right"/>
    </xf>
    <xf numFmtId="0" fontId="6" fillId="0" borderId="39" xfId="1" applyFont="1" applyBorder="1" applyAlignment="1">
      <alignment horizontal="left" indent="2"/>
    </xf>
    <xf numFmtId="167" fontId="8" fillId="0" borderId="39" xfId="1" applyNumberFormat="1" applyFont="1" applyBorder="1" applyAlignment="1">
      <alignment horizontal="right"/>
    </xf>
    <xf numFmtId="0" fontId="6" fillId="0" borderId="60" xfId="1" applyFont="1" applyBorder="1" applyAlignment="1">
      <alignment horizontal="left"/>
    </xf>
    <xf numFmtId="167" fontId="13" fillId="0" borderId="45" xfId="1" applyNumberFormat="1" applyFont="1" applyBorder="1" applyAlignment="1">
      <alignment horizontal="right"/>
    </xf>
    <xf numFmtId="171" fontId="6" fillId="0" borderId="39" xfId="1" applyNumberFormat="1" applyFont="1" applyBorder="1" applyAlignment="1">
      <alignment horizontal="right"/>
    </xf>
    <xf numFmtId="171" fontId="6" fillId="0" borderId="12" xfId="1" applyNumberFormat="1" applyFont="1" applyBorder="1" applyAlignment="1">
      <alignment horizontal="right"/>
    </xf>
    <xf numFmtId="171" fontId="6" fillId="0" borderId="45" xfId="1" applyNumberFormat="1" applyFont="1" applyBorder="1" applyAlignment="1">
      <alignment horizontal="right"/>
    </xf>
    <xf numFmtId="171" fontId="6" fillId="0" borderId="0" xfId="1" applyNumberFormat="1" applyFont="1"/>
    <xf numFmtId="171" fontId="8" fillId="0" borderId="61" xfId="1" applyNumberFormat="1" applyFont="1" applyBorder="1" applyAlignment="1">
      <alignment horizontal="right"/>
    </xf>
    <xf numFmtId="171" fontId="6" fillId="0" borderId="75" xfId="1" applyNumberFormat="1" applyFont="1" applyBorder="1" applyAlignment="1">
      <alignment horizontal="right"/>
    </xf>
    <xf numFmtId="169" fontId="6" fillId="0" borderId="27" xfId="1" applyNumberFormat="1" applyFont="1" applyBorder="1" applyAlignment="1">
      <alignment horizontal="right"/>
    </xf>
    <xf numFmtId="169" fontId="6" fillId="0" borderId="36" xfId="1" applyNumberFormat="1" applyFont="1" applyBorder="1" applyAlignment="1">
      <alignment horizontal="right"/>
    </xf>
    <xf numFmtId="171" fontId="6" fillId="0" borderId="27" xfId="1" applyNumberFormat="1" applyFont="1" applyBorder="1" applyAlignment="1">
      <alignment horizontal="right"/>
    </xf>
    <xf numFmtId="171" fontId="6" fillId="0" borderId="31" xfId="1" applyNumberFormat="1" applyFont="1" applyBorder="1" applyAlignment="1">
      <alignment horizontal="right"/>
    </xf>
    <xf numFmtId="170" fontId="6" fillId="0" borderId="51" xfId="1" applyNumberFormat="1" applyFont="1" applyBorder="1" applyAlignment="1">
      <alignment horizontal="right"/>
    </xf>
    <xf numFmtId="0" fontId="8" fillId="0" borderId="25" xfId="1" applyFont="1" applyBorder="1" applyAlignment="1">
      <alignment horizontal="left"/>
    </xf>
    <xf numFmtId="0" fontId="8" fillId="0" borderId="45" xfId="1" applyFont="1" applyBorder="1"/>
    <xf numFmtId="0" fontId="6" fillId="0" borderId="12" xfId="1" applyFont="1" applyBorder="1" applyAlignment="1">
      <alignment horizontal="left"/>
    </xf>
    <xf numFmtId="0" fontId="17" fillId="0" borderId="0" xfId="1" applyFont="1" applyAlignment="1">
      <alignment horizontal="right"/>
    </xf>
    <xf numFmtId="0" fontId="18" fillId="0" borderId="0" xfId="1" applyFont="1" applyAlignment="1">
      <alignment horizontal="right"/>
    </xf>
    <xf numFmtId="167" fontId="4" fillId="0" borderId="0" xfId="1" applyNumberFormat="1" applyFont="1"/>
    <xf numFmtId="0" fontId="13" fillId="0" borderId="20" xfId="1" applyFont="1" applyBorder="1"/>
    <xf numFmtId="0" fontId="13" fillId="0" borderId="1" xfId="1" applyFont="1" applyBorder="1"/>
    <xf numFmtId="0" fontId="12" fillId="0" borderId="20" xfId="1" applyFont="1" applyBorder="1"/>
    <xf numFmtId="0" fontId="13" fillId="0" borderId="35" xfId="1" applyFont="1" applyBorder="1"/>
    <xf numFmtId="0" fontId="12" fillId="0" borderId="22" xfId="1" applyFont="1" applyBorder="1"/>
    <xf numFmtId="0" fontId="12" fillId="0" borderId="42" xfId="1" applyFont="1" applyBorder="1" applyAlignment="1">
      <alignment horizontal="left" indent="1"/>
    </xf>
    <xf numFmtId="0" fontId="12" fillId="0" borderId="22" xfId="1" applyFont="1" applyBorder="1" applyAlignment="1">
      <alignment vertical="justify"/>
    </xf>
    <xf numFmtId="0" fontId="12" fillId="0" borderId="35" xfId="1" applyFont="1" applyBorder="1" applyAlignment="1">
      <alignment horizontal="left" indent="1"/>
    </xf>
    <xf numFmtId="0" fontId="12" fillId="0" borderId="42" xfId="1" applyFont="1" applyBorder="1"/>
    <xf numFmtId="0" fontId="13" fillId="0" borderId="46" xfId="1" applyFont="1" applyBorder="1"/>
    <xf numFmtId="0" fontId="12" fillId="0" borderId="0" xfId="1" applyFont="1"/>
    <xf numFmtId="0" fontId="12" fillId="0" borderId="1" xfId="1" applyFont="1" applyBorder="1" applyAlignment="1">
      <alignment horizontal="left"/>
    </xf>
    <xf numFmtId="0" fontId="12" fillId="0" borderId="7" xfId="1" applyFont="1" applyBorder="1" applyAlignment="1">
      <alignment horizontal="left"/>
    </xf>
    <xf numFmtId="0" fontId="12" fillId="0" borderId="26" xfId="1" applyFont="1" applyBorder="1"/>
    <xf numFmtId="171" fontId="8" fillId="0" borderId="0" xfId="1" applyNumberFormat="1" applyFont="1"/>
    <xf numFmtId="169" fontId="6" fillId="0" borderId="0" xfId="1" applyNumberFormat="1" applyFont="1"/>
    <xf numFmtId="170" fontId="6" fillId="0" borderId="0" xfId="1" applyNumberFormat="1" applyFont="1"/>
    <xf numFmtId="173" fontId="6" fillId="0" borderId="0" xfId="8" applyNumberFormat="1" applyFont="1"/>
    <xf numFmtId="171" fontId="6" fillId="0" borderId="68" xfId="1" applyNumberFormat="1" applyFont="1" applyBorder="1" applyAlignment="1">
      <alignment horizontal="right"/>
    </xf>
    <xf numFmtId="0" fontId="8" fillId="0" borderId="39" xfId="1" applyFont="1" applyBorder="1"/>
    <xf numFmtId="167" fontId="8" fillId="0" borderId="44" xfId="1" applyNumberFormat="1" applyFont="1" applyBorder="1" applyAlignment="1">
      <alignment horizontal="right"/>
    </xf>
    <xf numFmtId="167" fontId="8" fillId="0" borderId="71" xfId="1" applyNumberFormat="1" applyFont="1" applyBorder="1" applyAlignment="1">
      <alignment horizontal="right"/>
    </xf>
    <xf numFmtId="167" fontId="6" fillId="0" borderId="73" xfId="1" applyNumberFormat="1" applyFont="1" applyBorder="1" applyAlignment="1">
      <alignment horizontal="right"/>
    </xf>
    <xf numFmtId="167" fontId="6" fillId="0" borderId="70" xfId="1" applyNumberFormat="1" applyFont="1" applyBorder="1" applyAlignment="1">
      <alignment horizontal="right"/>
    </xf>
    <xf numFmtId="0" fontId="1" fillId="0" borderId="0" xfId="1" applyFont="1"/>
    <xf numFmtId="165" fontId="1" fillId="0" borderId="0" xfId="1" applyNumberFormat="1" applyFont="1"/>
    <xf numFmtId="166" fontId="1" fillId="0" borderId="0" xfId="1" applyNumberFormat="1" applyFont="1"/>
    <xf numFmtId="167" fontId="8" fillId="0" borderId="0" xfId="1" applyNumberFormat="1" applyFont="1"/>
    <xf numFmtId="0" fontId="6" fillId="0" borderId="0" xfId="1" applyFont="1" applyAlignment="1">
      <alignment horizontal="left" vertical="center"/>
    </xf>
    <xf numFmtId="0" fontId="25" fillId="0" borderId="0" xfId="1" applyFont="1" applyAlignment="1">
      <alignment horizontal="left" vertical="center" wrapText="1"/>
    </xf>
    <xf numFmtId="0" fontId="6" fillId="0" borderId="0" xfId="1" applyFont="1" applyAlignment="1">
      <alignment horizontal="left" vertical="center" wrapText="1"/>
    </xf>
    <xf numFmtId="0" fontId="26" fillId="0" borderId="0" xfId="1" applyFont="1" applyAlignment="1">
      <alignment horizontal="left" vertical="center" wrapText="1"/>
    </xf>
    <xf numFmtId="0" fontId="7" fillId="2" borderId="26" xfId="1" applyFont="1" applyFill="1" applyBorder="1" applyAlignment="1">
      <alignment horizontal="left" vertical="center"/>
    </xf>
    <xf numFmtId="0" fontId="7" fillId="2" borderId="76" xfId="1" applyFont="1" applyFill="1" applyBorder="1" applyAlignment="1">
      <alignment horizontal="left" vertical="center" wrapText="1"/>
    </xf>
    <xf numFmtId="0" fontId="27" fillId="2" borderId="77" xfId="1" applyFont="1" applyFill="1" applyBorder="1" applyAlignment="1">
      <alignment horizontal="left" vertical="center" wrapText="1"/>
    </xf>
    <xf numFmtId="0" fontId="8" fillId="0" borderId="0" xfId="1" applyFont="1" applyAlignment="1">
      <alignment horizontal="left" vertical="center"/>
    </xf>
    <xf numFmtId="0" fontId="8" fillId="0" borderId="13" xfId="1" applyFont="1" applyBorder="1" applyAlignment="1">
      <alignment horizontal="left" vertical="center" wrapText="1"/>
    </xf>
    <xf numFmtId="0" fontId="6" fillId="0" borderId="8" xfId="1" applyFont="1" applyBorder="1" applyAlignment="1">
      <alignment horizontal="left" vertical="center" wrapText="1"/>
    </xf>
    <xf numFmtId="0" fontId="6" fillId="0" borderId="78" xfId="1" applyFont="1" applyBorder="1" applyAlignment="1">
      <alignment horizontal="left" vertical="center" wrapText="1"/>
    </xf>
    <xf numFmtId="0" fontId="6" fillId="0" borderId="79" xfId="1" applyFont="1" applyBorder="1" applyAlignment="1">
      <alignment horizontal="left" vertical="center" wrapText="1"/>
    </xf>
    <xf numFmtId="0" fontId="6" fillId="0" borderId="80" xfId="1" applyFont="1" applyBorder="1" applyAlignment="1">
      <alignment horizontal="left" vertical="center" wrapText="1"/>
    </xf>
    <xf numFmtId="0" fontId="6" fillId="0" borderId="81" xfId="1" applyFont="1" applyBorder="1" applyAlignment="1">
      <alignment horizontal="left" vertical="center" wrapText="1"/>
    </xf>
    <xf numFmtId="0" fontId="6" fillId="0" borderId="82" xfId="1" applyFont="1" applyBorder="1" applyAlignment="1">
      <alignment horizontal="left" vertical="center" wrapText="1"/>
    </xf>
    <xf numFmtId="0" fontId="6" fillId="0" borderId="83" xfId="1" applyFont="1" applyBorder="1" applyAlignment="1">
      <alignment horizontal="left" vertical="center" wrapText="1"/>
    </xf>
    <xf numFmtId="0" fontId="6" fillId="0" borderId="12" xfId="1" applyFont="1" applyBorder="1" applyAlignment="1">
      <alignment horizontal="left" vertical="center" wrapText="1"/>
    </xf>
    <xf numFmtId="0" fontId="6" fillId="0" borderId="51" xfId="1" applyFont="1" applyBorder="1" applyAlignment="1">
      <alignment horizontal="left" vertical="center" wrapText="1"/>
    </xf>
    <xf numFmtId="0" fontId="6" fillId="0" borderId="13" xfId="1" applyFont="1" applyBorder="1" applyAlignment="1">
      <alignment horizontal="left" vertical="center" wrapText="1"/>
    </xf>
    <xf numFmtId="0" fontId="6" fillId="0" borderId="77" xfId="1" applyFont="1" applyBorder="1" applyAlignment="1">
      <alignment horizontal="left" vertical="center" wrapText="1"/>
    </xf>
    <xf numFmtId="0" fontId="6" fillId="0" borderId="84" xfId="1" applyFont="1" applyBorder="1" applyAlignment="1">
      <alignment horizontal="left" vertical="center" wrapText="1"/>
    </xf>
    <xf numFmtId="0" fontId="6" fillId="0" borderId="85" xfId="1" applyFont="1" applyBorder="1" applyAlignment="1">
      <alignment horizontal="left" vertical="center" wrapText="1"/>
    </xf>
    <xf numFmtId="165" fontId="6" fillId="0" borderId="0" xfId="1" applyNumberFormat="1" applyFont="1" applyAlignment="1">
      <alignment horizontal="left" vertical="center"/>
    </xf>
    <xf numFmtId="0" fontId="6" fillId="0" borderId="86" xfId="1" applyFont="1" applyBorder="1" applyAlignment="1">
      <alignment horizontal="left" vertical="center" wrapText="1"/>
    </xf>
    <xf numFmtId="0" fontId="6" fillId="0" borderId="87" xfId="1" applyFont="1" applyBorder="1" applyAlignment="1">
      <alignment horizontal="left" vertical="center" wrapText="1"/>
    </xf>
    <xf numFmtId="166" fontId="6" fillId="0" borderId="0" xfId="1" applyNumberFormat="1" applyFont="1" applyAlignment="1">
      <alignment horizontal="left" vertical="center"/>
    </xf>
    <xf numFmtId="0" fontId="12" fillId="0" borderId="38" xfId="1" applyFont="1" applyBorder="1" applyAlignment="1">
      <alignment horizontal="left" vertical="center" wrapText="1"/>
    </xf>
    <xf numFmtId="0" fontId="12" fillId="0" borderId="81" xfId="1" applyFont="1" applyBorder="1" applyAlignment="1">
      <alignment horizontal="left" vertical="center" wrapText="1"/>
    </xf>
    <xf numFmtId="0" fontId="6" fillId="0" borderId="88" xfId="1" applyFont="1" applyBorder="1" applyAlignment="1">
      <alignment horizontal="left" vertical="center" wrapText="1"/>
    </xf>
    <xf numFmtId="0" fontId="6" fillId="0" borderId="89" xfId="1" applyFont="1" applyBorder="1" applyAlignment="1">
      <alignment horizontal="left" vertical="center" wrapText="1"/>
    </xf>
    <xf numFmtId="0" fontId="6" fillId="0" borderId="90" xfId="1" applyFont="1" applyBorder="1" applyAlignment="1">
      <alignment horizontal="left" vertical="center" wrapText="1"/>
    </xf>
    <xf numFmtId="0" fontId="6" fillId="0" borderId="21" xfId="1" applyFont="1" applyBorder="1" applyAlignment="1">
      <alignment horizontal="left" vertical="center" wrapText="1"/>
    </xf>
    <xf numFmtId="0" fontId="6" fillId="0" borderId="34" xfId="1" applyFont="1" applyBorder="1" applyAlignment="1">
      <alignment horizontal="left" vertical="center" wrapText="1"/>
    </xf>
    <xf numFmtId="0" fontId="6" fillId="0" borderId="50" xfId="1" applyFont="1" applyBorder="1" applyAlignment="1">
      <alignment horizontal="left" vertical="center" wrapText="1"/>
    </xf>
    <xf numFmtId="0" fontId="6" fillId="0" borderId="49" xfId="1" applyFont="1" applyBorder="1" applyAlignment="1">
      <alignment horizontal="left" vertical="center" wrapText="1"/>
    </xf>
    <xf numFmtId="0" fontId="6" fillId="0" borderId="92" xfId="1" applyFont="1" applyBorder="1" applyAlignment="1">
      <alignment horizontal="left" vertical="center" wrapText="1"/>
    </xf>
    <xf numFmtId="0" fontId="6" fillId="0" borderId="93" xfId="1" applyFont="1" applyBorder="1" applyAlignment="1">
      <alignment horizontal="left" vertical="center" wrapText="1"/>
    </xf>
    <xf numFmtId="0" fontId="6" fillId="0" borderId="94" xfId="1" applyFont="1" applyBorder="1" applyAlignment="1">
      <alignment horizontal="left" vertical="center" wrapText="1"/>
    </xf>
    <xf numFmtId="0" fontId="6" fillId="0" borderId="95" xfId="1" applyFont="1" applyBorder="1" applyAlignment="1">
      <alignment horizontal="left" vertical="center" wrapText="1"/>
    </xf>
    <xf numFmtId="0" fontId="6" fillId="0" borderId="96" xfId="1" applyFont="1" applyBorder="1" applyAlignment="1">
      <alignment horizontal="left" vertical="center" wrapText="1"/>
    </xf>
    <xf numFmtId="0" fontId="6" fillId="0" borderId="97" xfId="1" applyFont="1" applyBorder="1" applyAlignment="1">
      <alignment horizontal="left" vertical="center" wrapText="1"/>
    </xf>
    <xf numFmtId="0" fontId="8" fillId="0" borderId="17" xfId="1" applyFont="1" applyBorder="1" applyAlignment="1">
      <alignment horizontal="left"/>
    </xf>
    <xf numFmtId="167" fontId="6" fillId="0" borderId="98" xfId="1" applyNumberFormat="1" applyFont="1" applyBorder="1" applyAlignment="1">
      <alignment horizontal="right"/>
    </xf>
    <xf numFmtId="166" fontId="8" fillId="0" borderId="17" xfId="1" applyNumberFormat="1" applyFont="1" applyBorder="1" applyAlignment="1">
      <alignment horizontal="right"/>
    </xf>
    <xf numFmtId="0" fontId="6" fillId="0" borderId="91" xfId="1" applyFont="1" applyBorder="1" applyAlignment="1">
      <alignment horizontal="left" vertical="center" wrapText="1"/>
    </xf>
    <xf numFmtId="0" fontId="8" fillId="0" borderId="32" xfId="1" applyFont="1" applyBorder="1"/>
    <xf numFmtId="4" fontId="6" fillId="0" borderId="45" xfId="1" applyNumberFormat="1" applyFont="1" applyBorder="1"/>
    <xf numFmtId="0" fontId="8" fillId="0" borderId="12" xfId="1" applyFont="1" applyBorder="1" applyAlignment="1">
      <alignment vertical="justify"/>
    </xf>
    <xf numFmtId="167" fontId="6" fillId="0" borderId="6" xfId="1" applyNumberFormat="1" applyFont="1" applyBorder="1" applyAlignment="1">
      <alignment horizontal="right"/>
    </xf>
    <xf numFmtId="171" fontId="6" fillId="0" borderId="62" xfId="1" applyNumberFormat="1" applyFont="1" applyBorder="1" applyAlignment="1">
      <alignment horizontal="right"/>
    </xf>
    <xf numFmtId="169" fontId="6" fillId="0" borderId="38" xfId="1" applyNumberFormat="1" applyFont="1" applyBorder="1" applyAlignment="1">
      <alignment horizontal="right"/>
    </xf>
    <xf numFmtId="169" fontId="6" fillId="0" borderId="9" xfId="1" applyNumberFormat="1" applyFont="1" applyBorder="1" applyAlignment="1">
      <alignment horizontal="right"/>
    </xf>
    <xf numFmtId="169" fontId="6" fillId="0" borderId="51" xfId="1" applyNumberFormat="1" applyFont="1" applyBorder="1" applyAlignment="1">
      <alignment horizontal="right"/>
    </xf>
    <xf numFmtId="167" fontId="6" fillId="0" borderId="12" xfId="1" applyNumberFormat="1" applyFont="1" applyBorder="1" applyAlignment="1">
      <alignment horizontal="right"/>
    </xf>
    <xf numFmtId="169" fontId="6" fillId="0" borderId="45" xfId="1" applyNumberFormat="1" applyFont="1" applyBorder="1" applyAlignment="1">
      <alignment horizontal="right"/>
    </xf>
    <xf numFmtId="0" fontId="6" fillId="0" borderId="8" xfId="1" applyFont="1" applyBorder="1" applyAlignment="1">
      <alignment horizontal="right"/>
    </xf>
    <xf numFmtId="171" fontId="6" fillId="0" borderId="6" xfId="1" applyNumberFormat="1" applyFont="1" applyBorder="1" applyAlignment="1">
      <alignment horizontal="right"/>
    </xf>
    <xf numFmtId="167" fontId="6" fillId="0" borderId="62" xfId="1" applyNumberFormat="1" applyFont="1" applyBorder="1" applyAlignment="1">
      <alignment horizontal="right"/>
    </xf>
    <xf numFmtId="170" fontId="6" fillId="0" borderId="12" xfId="1" applyNumberFormat="1" applyFont="1" applyBorder="1" applyAlignment="1">
      <alignment horizontal="right"/>
    </xf>
    <xf numFmtId="167" fontId="8" fillId="0" borderId="11" xfId="1" applyNumberFormat="1" applyFont="1" applyBorder="1" applyAlignment="1">
      <alignment horizontal="right"/>
    </xf>
    <xf numFmtId="167" fontId="6" fillId="0" borderId="75" xfId="1" applyNumberFormat="1" applyFont="1" applyBorder="1" applyAlignment="1">
      <alignment horizontal="right"/>
    </xf>
    <xf numFmtId="167" fontId="6" fillId="0" borderId="99" xfId="1" applyNumberFormat="1" applyFont="1" applyBorder="1" applyAlignment="1">
      <alignment horizontal="right"/>
    </xf>
    <xf numFmtId="165" fontId="6" fillId="0" borderId="45" xfId="1" applyNumberFormat="1" applyFont="1" applyBorder="1" applyAlignment="1">
      <alignment horizontal="right"/>
    </xf>
    <xf numFmtId="167" fontId="6" fillId="0" borderId="100" xfId="1" applyNumberFormat="1" applyFont="1" applyBorder="1" applyAlignment="1">
      <alignment horizontal="right"/>
    </xf>
    <xf numFmtId="167" fontId="6" fillId="0" borderId="102" xfId="1" applyNumberFormat="1" applyFont="1" applyBorder="1" applyAlignment="1">
      <alignment horizontal="right"/>
    </xf>
    <xf numFmtId="167" fontId="6" fillId="0" borderId="103" xfId="1" applyNumberFormat="1" applyFont="1" applyBorder="1" applyAlignment="1">
      <alignment horizontal="right"/>
    </xf>
    <xf numFmtId="167" fontId="6" fillId="0" borderId="104" xfId="1" applyNumberFormat="1" applyFont="1" applyBorder="1" applyAlignment="1">
      <alignment horizontal="right"/>
    </xf>
    <xf numFmtId="0" fontId="0" fillId="0" borderId="0" xfId="0" applyAlignment="1">
      <alignment vertical="center" wrapText="1"/>
    </xf>
    <xf numFmtId="174" fontId="6" fillId="0" borderId="35" xfId="9" applyNumberFormat="1" applyFont="1" applyBorder="1" applyAlignment="1">
      <alignment vertical="center" wrapText="1"/>
    </xf>
    <xf numFmtId="167" fontId="6" fillId="0" borderId="105" xfId="1" applyNumberFormat="1" applyFont="1" applyBorder="1" applyAlignment="1">
      <alignment horizontal="right"/>
    </xf>
    <xf numFmtId="174" fontId="6" fillId="0" borderId="38" xfId="9" applyNumberFormat="1" applyFont="1" applyBorder="1" applyAlignment="1">
      <alignment vertical="center" wrapText="1"/>
    </xf>
    <xf numFmtId="174" fontId="6" fillId="0" borderId="51" xfId="9" applyNumberFormat="1" applyFont="1" applyBorder="1" applyAlignment="1">
      <alignment vertical="center" wrapText="1"/>
    </xf>
    <xf numFmtId="167" fontId="6" fillId="0" borderId="106" xfId="1" applyNumberFormat="1" applyFont="1" applyBorder="1" applyAlignment="1">
      <alignment horizontal="right"/>
    </xf>
    <xf numFmtId="174" fontId="6" fillId="0" borderId="7" xfId="9" applyNumberFormat="1" applyFont="1" applyBorder="1" applyAlignment="1">
      <alignment vertical="center" wrapText="1"/>
    </xf>
    <xf numFmtId="167" fontId="6" fillId="0" borderId="107" xfId="1" applyNumberFormat="1" applyFont="1" applyBorder="1" applyAlignment="1">
      <alignment horizontal="right"/>
    </xf>
    <xf numFmtId="1" fontId="6" fillId="0" borderId="0" xfId="1" applyNumberFormat="1" applyFont="1"/>
    <xf numFmtId="174" fontId="6" fillId="0" borderId="1" xfId="9" applyNumberFormat="1" applyFont="1" applyBorder="1" applyAlignment="1">
      <alignment vertical="center" wrapText="1"/>
    </xf>
    <xf numFmtId="167" fontId="6" fillId="0" borderId="51" xfId="1" applyNumberFormat="1" applyFont="1" applyBorder="1" applyAlignment="1">
      <alignment horizontal="right"/>
    </xf>
    <xf numFmtId="167" fontId="6" fillId="0" borderId="74" xfId="1" applyNumberFormat="1" applyFont="1" applyBorder="1" applyAlignment="1">
      <alignment horizontal="right"/>
    </xf>
    <xf numFmtId="174" fontId="6" fillId="0" borderId="31" xfId="9" applyNumberFormat="1" applyFont="1" applyBorder="1" applyAlignment="1">
      <alignment vertical="center" wrapText="1"/>
    </xf>
    <xf numFmtId="174" fontId="8" fillId="0" borderId="26" xfId="9" applyNumberFormat="1" applyFont="1" applyBorder="1" applyAlignment="1">
      <alignment vertical="center" wrapText="1"/>
    </xf>
    <xf numFmtId="174" fontId="8" fillId="0" borderId="77" xfId="9" applyNumberFormat="1" applyFont="1" applyBorder="1" applyAlignment="1">
      <alignment vertical="center" wrapText="1"/>
    </xf>
    <xf numFmtId="167" fontId="8" fillId="0" borderId="100" xfId="1" applyNumberFormat="1" applyFont="1" applyBorder="1" applyAlignment="1">
      <alignment horizontal="right"/>
    </xf>
    <xf numFmtId="167" fontId="8" fillId="0" borderId="104" xfId="1" applyNumberFormat="1" applyFont="1" applyBorder="1" applyAlignment="1">
      <alignment horizontal="right"/>
    </xf>
    <xf numFmtId="167" fontId="8" fillId="0" borderId="108" xfId="1" applyNumberFormat="1" applyFont="1" applyBorder="1" applyAlignment="1">
      <alignment horizontal="right"/>
    </xf>
    <xf numFmtId="167" fontId="6" fillId="0" borderId="109" xfId="1" applyNumberFormat="1" applyFont="1" applyBorder="1" applyAlignment="1">
      <alignment horizontal="right"/>
    </xf>
    <xf numFmtId="167" fontId="6" fillId="0" borderId="110" xfId="1" applyNumberFormat="1" applyFont="1" applyBorder="1" applyAlignment="1">
      <alignment horizontal="right"/>
    </xf>
    <xf numFmtId="167" fontId="6" fillId="0" borderId="15" xfId="1" applyNumberFormat="1" applyFont="1" applyBorder="1" applyAlignment="1">
      <alignment horizontal="left"/>
    </xf>
    <xf numFmtId="167" fontId="6" fillId="0" borderId="17" xfId="1" applyNumberFormat="1" applyFont="1" applyBorder="1" applyAlignment="1">
      <alignment horizontal="left"/>
    </xf>
    <xf numFmtId="167" fontId="6" fillId="0" borderId="101" xfId="1" applyNumberFormat="1" applyFont="1" applyBorder="1" applyAlignment="1">
      <alignment horizontal="left"/>
    </xf>
    <xf numFmtId="174" fontId="6" fillId="0" borderId="4" xfId="9" applyNumberFormat="1" applyFont="1" applyBorder="1" applyAlignment="1">
      <alignment vertical="center" wrapText="1"/>
    </xf>
    <xf numFmtId="174" fontId="6" fillId="0" borderId="52" xfId="9" applyNumberFormat="1" applyFont="1" applyBorder="1" applyAlignment="1">
      <alignment vertical="center" wrapText="1"/>
    </xf>
    <xf numFmtId="174" fontId="6" fillId="0" borderId="10" xfId="9" applyNumberFormat="1" applyFont="1" applyBorder="1" applyAlignment="1">
      <alignment vertical="center" wrapText="1"/>
    </xf>
    <xf numFmtId="174" fontId="8" fillId="0" borderId="111" xfId="9" applyNumberFormat="1" applyFont="1" applyBorder="1" applyAlignment="1">
      <alignment vertical="center" wrapText="1"/>
    </xf>
    <xf numFmtId="167" fontId="8" fillId="0" borderId="112" xfId="1" applyNumberFormat="1" applyFont="1" applyBorder="1" applyAlignment="1">
      <alignment horizontal="right"/>
    </xf>
    <xf numFmtId="167" fontId="8" fillId="0" borderId="72" xfId="1" applyNumberFormat="1" applyFont="1" applyBorder="1" applyAlignment="1">
      <alignment horizontal="right"/>
    </xf>
    <xf numFmtId="167" fontId="8" fillId="0" borderId="113" xfId="1" applyNumberFormat="1" applyFont="1" applyBorder="1" applyAlignment="1">
      <alignment horizontal="right"/>
    </xf>
    <xf numFmtId="167" fontId="8" fillId="0" borderId="114" xfId="1" applyNumberFormat="1" applyFont="1" applyBorder="1" applyAlignment="1">
      <alignment horizontal="right"/>
    </xf>
    <xf numFmtId="0" fontId="28" fillId="6" borderId="1" xfId="0" applyFont="1" applyFill="1" applyBorder="1" applyAlignment="1">
      <alignment horizontal="left" indent="1"/>
    </xf>
    <xf numFmtId="167" fontId="6" fillId="0" borderId="0" xfId="1" applyNumberFormat="1" applyFont="1" applyAlignment="1">
      <alignment horizontal="left"/>
    </xf>
    <xf numFmtId="0" fontId="20" fillId="0" borderId="0" xfId="0" applyFont="1"/>
    <xf numFmtId="0" fontId="31" fillId="0" borderId="0" xfId="0" applyFont="1"/>
    <xf numFmtId="0" fontId="30" fillId="0" borderId="0" xfId="0" applyFont="1"/>
    <xf numFmtId="0" fontId="30" fillId="0" borderId="45" xfId="0" applyFont="1" applyBorder="1"/>
    <xf numFmtId="0" fontId="32" fillId="0" borderId="0" xfId="0" applyFont="1" applyAlignment="1">
      <alignment horizontal="right" vertical="center"/>
    </xf>
    <xf numFmtId="0" fontId="32" fillId="0" borderId="0" xfId="0" applyFont="1" applyAlignment="1">
      <alignment vertical="center"/>
    </xf>
    <xf numFmtId="0" fontId="33" fillId="0" borderId="0" xfId="0" applyFont="1" applyAlignment="1">
      <alignment horizontal="right" vertical="center"/>
    </xf>
    <xf numFmtId="169" fontId="6" fillId="0" borderId="105" xfId="1" applyNumberFormat="1" applyFont="1" applyBorder="1" applyAlignment="1">
      <alignment horizontal="left"/>
    </xf>
    <xf numFmtId="0" fontId="12" fillId="0" borderId="0" xfId="0" applyFont="1"/>
    <xf numFmtId="169" fontId="6" fillId="0" borderId="61" xfId="1" applyNumberFormat="1" applyFont="1" applyBorder="1" applyAlignment="1">
      <alignment horizontal="left"/>
    </xf>
    <xf numFmtId="167" fontId="6" fillId="0" borderId="115" xfId="1" applyNumberFormat="1" applyFont="1" applyBorder="1" applyAlignment="1">
      <alignment horizontal="right"/>
    </xf>
    <xf numFmtId="169" fontId="6" fillId="0" borderId="115" xfId="1" applyNumberFormat="1" applyFont="1" applyBorder="1" applyAlignment="1">
      <alignment horizontal="right"/>
    </xf>
    <xf numFmtId="167" fontId="6" fillId="0" borderId="45" xfId="1" applyNumberFormat="1" applyFont="1" applyBorder="1" applyAlignment="1">
      <alignment horizontal="left" indent="1"/>
    </xf>
    <xf numFmtId="170" fontId="8" fillId="0" borderId="45" xfId="1" applyNumberFormat="1" applyFont="1" applyBorder="1" applyAlignment="1">
      <alignment horizontal="left"/>
    </xf>
    <xf numFmtId="0" fontId="6" fillId="0" borderId="0" xfId="1" applyFont="1" applyAlignment="1">
      <alignment horizontal="left" indent="1"/>
    </xf>
    <xf numFmtId="170" fontId="8" fillId="0" borderId="13" xfId="1" applyNumberFormat="1" applyFont="1" applyBorder="1" applyAlignment="1">
      <alignment horizontal="left"/>
    </xf>
    <xf numFmtId="0" fontId="8" fillId="0" borderId="13" xfId="1" applyFont="1" applyBorder="1" applyAlignment="1">
      <alignment horizontal="left"/>
    </xf>
    <xf numFmtId="167" fontId="6" fillId="0" borderId="116" xfId="1" applyNumberFormat="1" applyFont="1" applyBorder="1" applyAlignment="1">
      <alignment horizontal="right"/>
    </xf>
    <xf numFmtId="168" fontId="6" fillId="0" borderId="51" xfId="1" quotePrefix="1" applyNumberFormat="1" applyFont="1" applyBorder="1" applyAlignment="1">
      <alignment horizontal="right"/>
    </xf>
    <xf numFmtId="168" fontId="8" fillId="0" borderId="41" xfId="1" quotePrefix="1" applyNumberFormat="1" applyFont="1" applyBorder="1" applyAlignment="1">
      <alignment horizontal="right"/>
    </xf>
    <xf numFmtId="168" fontId="6" fillId="0" borderId="51" xfId="1" applyNumberFormat="1" applyFont="1" applyBorder="1" applyAlignment="1">
      <alignment horizontal="right"/>
    </xf>
    <xf numFmtId="167" fontId="6" fillId="0" borderId="117" xfId="1" applyNumberFormat="1" applyFont="1" applyBorder="1" applyAlignment="1">
      <alignment horizontal="right"/>
    </xf>
    <xf numFmtId="167" fontId="8" fillId="0" borderId="94" xfId="1" applyNumberFormat="1" applyFont="1" applyBorder="1" applyAlignment="1">
      <alignment horizontal="right"/>
    </xf>
    <xf numFmtId="168" fontId="6" fillId="0" borderId="9" xfId="1" quotePrefix="1" applyNumberFormat="1" applyFont="1" applyBorder="1" applyAlignment="1">
      <alignment horizontal="right"/>
    </xf>
    <xf numFmtId="0" fontId="6" fillId="0" borderId="36" xfId="1" applyFont="1" applyBorder="1" applyAlignment="1">
      <alignment horizontal="right"/>
    </xf>
    <xf numFmtId="168" fontId="8" fillId="0" borderId="23" xfId="1" quotePrefix="1" applyNumberFormat="1" applyFont="1" applyBorder="1" applyAlignment="1">
      <alignment horizontal="right"/>
    </xf>
    <xf numFmtId="168" fontId="6" fillId="0" borderId="9" xfId="1" applyNumberFormat="1" applyFont="1" applyBorder="1" applyAlignment="1">
      <alignment horizontal="right"/>
    </xf>
    <xf numFmtId="167" fontId="6" fillId="0" borderId="119" xfId="1" applyNumberFormat="1" applyFont="1" applyBorder="1" applyAlignment="1">
      <alignment horizontal="right"/>
    </xf>
    <xf numFmtId="168" fontId="8" fillId="0" borderId="40" xfId="1" quotePrefix="1" applyNumberFormat="1" applyFont="1" applyBorder="1" applyAlignment="1">
      <alignment horizontal="right"/>
    </xf>
    <xf numFmtId="168" fontId="6" fillId="0" borderId="29" xfId="1" applyNumberFormat="1" applyFont="1" applyBorder="1" applyAlignment="1">
      <alignment horizontal="right"/>
    </xf>
    <xf numFmtId="167" fontId="6" fillId="0" borderId="34" xfId="1" applyNumberFormat="1" applyFont="1" applyBorder="1" applyAlignment="1">
      <alignment horizontal="right"/>
    </xf>
    <xf numFmtId="167" fontId="6" fillId="0" borderId="41" xfId="1" applyNumberFormat="1" applyFont="1" applyBorder="1" applyAlignment="1">
      <alignment horizontal="right"/>
    </xf>
    <xf numFmtId="167" fontId="6" fillId="0" borderId="120" xfId="1" applyNumberFormat="1" applyFont="1" applyBorder="1" applyAlignment="1">
      <alignment horizontal="right"/>
    </xf>
    <xf numFmtId="168" fontId="6" fillId="0" borderId="38" xfId="1" applyNumberFormat="1" applyFont="1" applyBorder="1" applyAlignment="1">
      <alignment horizontal="right"/>
    </xf>
    <xf numFmtId="167" fontId="6" fillId="0" borderId="94" xfId="1" applyNumberFormat="1" applyFont="1" applyBorder="1" applyAlignment="1">
      <alignment horizontal="right"/>
    </xf>
    <xf numFmtId="167" fontId="8" fillId="0" borderId="61" xfId="1" applyNumberFormat="1" applyFont="1" applyBorder="1" applyAlignment="1">
      <alignment horizontal="right"/>
    </xf>
    <xf numFmtId="167" fontId="6" fillId="0" borderId="23" xfId="1" applyNumberFormat="1" applyFont="1" applyBorder="1" applyAlignment="1">
      <alignment horizontal="right"/>
    </xf>
    <xf numFmtId="168" fontId="6" fillId="0" borderId="61" xfId="1" applyNumberFormat="1" applyFont="1" applyBorder="1" applyAlignment="1">
      <alignment horizontal="right"/>
    </xf>
    <xf numFmtId="167" fontId="8" fillId="0" borderId="96" xfId="1" applyNumberFormat="1" applyFont="1" applyBorder="1" applyAlignment="1">
      <alignment horizontal="right"/>
    </xf>
    <xf numFmtId="169" fontId="6" fillId="0" borderId="31" xfId="1" applyNumberFormat="1" applyFont="1" applyBorder="1" applyAlignment="1">
      <alignment horizontal="right"/>
    </xf>
    <xf numFmtId="170" fontId="6" fillId="0" borderId="77" xfId="1" applyNumberFormat="1" applyFont="1" applyBorder="1" applyAlignment="1">
      <alignment horizontal="right"/>
    </xf>
    <xf numFmtId="167" fontId="6" fillId="0" borderId="77" xfId="1" applyNumberFormat="1" applyFont="1" applyBorder="1" applyAlignment="1">
      <alignment horizontal="right"/>
    </xf>
    <xf numFmtId="170" fontId="6" fillId="0" borderId="118" xfId="1" applyNumberFormat="1" applyFont="1" applyBorder="1" applyAlignment="1">
      <alignment horizontal="right"/>
    </xf>
    <xf numFmtId="167" fontId="6" fillId="0" borderId="118" xfId="1" applyNumberFormat="1" applyFont="1" applyBorder="1" applyAlignment="1">
      <alignment horizontal="right"/>
    </xf>
    <xf numFmtId="167" fontId="6" fillId="0" borderId="121" xfId="1" applyNumberFormat="1" applyFont="1" applyBorder="1" applyAlignment="1">
      <alignment horizontal="right"/>
    </xf>
    <xf numFmtId="167" fontId="6" fillId="0" borderId="122" xfId="1" applyNumberFormat="1" applyFont="1" applyBorder="1" applyAlignment="1">
      <alignment horizontal="right"/>
    </xf>
    <xf numFmtId="167" fontId="6" fillId="0" borderId="123" xfId="1" applyNumberFormat="1" applyFont="1" applyBorder="1" applyAlignment="1">
      <alignment horizontal="right"/>
    </xf>
    <xf numFmtId="167" fontId="8" fillId="0" borderId="124" xfId="1" applyNumberFormat="1" applyFont="1" applyBorder="1" applyAlignment="1">
      <alignment horizontal="right"/>
    </xf>
    <xf numFmtId="168" fontId="6" fillId="0" borderId="30" xfId="1" quotePrefix="1" applyNumberFormat="1" applyFont="1" applyBorder="1" applyAlignment="1">
      <alignment horizontal="right"/>
    </xf>
    <xf numFmtId="168" fontId="6" fillId="0" borderId="29" xfId="1" quotePrefix="1" applyNumberFormat="1" applyFont="1" applyBorder="1" applyAlignment="1">
      <alignment horizontal="right"/>
    </xf>
    <xf numFmtId="167" fontId="6" fillId="0" borderId="125" xfId="1" applyNumberFormat="1" applyFont="1" applyBorder="1" applyAlignment="1">
      <alignment horizontal="right"/>
    </xf>
    <xf numFmtId="167" fontId="8" fillId="0" borderId="126" xfId="1" applyNumberFormat="1" applyFont="1" applyBorder="1" applyAlignment="1">
      <alignment horizontal="right"/>
    </xf>
    <xf numFmtId="168" fontId="8" fillId="0" borderId="66" xfId="1" quotePrefix="1" applyNumberFormat="1" applyFont="1" applyBorder="1" applyAlignment="1">
      <alignment horizontal="right"/>
    </xf>
    <xf numFmtId="168" fontId="6" fillId="0" borderId="8" xfId="1" applyNumberFormat="1" applyFont="1" applyBorder="1" applyAlignment="1">
      <alignment horizontal="right"/>
    </xf>
    <xf numFmtId="167" fontId="8" fillId="0" borderId="9" xfId="1" applyNumberFormat="1" applyFont="1" applyBorder="1" applyAlignment="1">
      <alignment horizontal="right"/>
    </xf>
    <xf numFmtId="174" fontId="17" fillId="0" borderId="35" xfId="9" applyNumberFormat="1" applyFont="1" applyBorder="1" applyAlignment="1">
      <alignment vertical="center" wrapText="1"/>
    </xf>
    <xf numFmtId="174" fontId="17" fillId="0" borderId="52" xfId="9" applyNumberFormat="1" applyFont="1" applyBorder="1" applyAlignment="1">
      <alignment vertical="center" wrapText="1"/>
    </xf>
    <xf numFmtId="174" fontId="17" fillId="0" borderId="38" xfId="9" applyNumberFormat="1" applyFont="1" applyBorder="1" applyAlignment="1">
      <alignment vertical="center" wrapText="1"/>
    </xf>
    <xf numFmtId="169" fontId="8" fillId="0" borderId="25" xfId="1" applyNumberFormat="1" applyFont="1" applyBorder="1" applyAlignment="1">
      <alignment horizontal="left"/>
    </xf>
    <xf numFmtId="171" fontId="6" fillId="0" borderId="38" xfId="1" applyNumberFormat="1" applyFont="1" applyBorder="1" applyAlignment="1">
      <alignment horizontal="right"/>
    </xf>
    <xf numFmtId="171" fontId="6" fillId="0" borderId="74" xfId="1" applyNumberFormat="1" applyFont="1" applyBorder="1" applyAlignment="1">
      <alignment horizontal="right"/>
    </xf>
    <xf numFmtId="171" fontId="6" fillId="0" borderId="51" xfId="1" applyNumberFormat="1" applyFont="1" applyBorder="1" applyAlignment="1">
      <alignment horizontal="right"/>
    </xf>
    <xf numFmtId="171" fontId="8" fillId="0" borderId="70" xfId="1" applyNumberFormat="1" applyFont="1" applyBorder="1" applyAlignment="1">
      <alignment horizontal="right"/>
    </xf>
    <xf numFmtId="171" fontId="8" fillId="0" borderId="9" xfId="1" applyNumberFormat="1" applyFont="1" applyBorder="1" applyAlignment="1">
      <alignment horizontal="right"/>
    </xf>
    <xf numFmtId="169" fontId="6" fillId="0" borderId="2" xfId="1" applyNumberFormat="1" applyFont="1" applyBorder="1" applyAlignment="1">
      <alignment horizontal="right"/>
    </xf>
    <xf numFmtId="171" fontId="6" fillId="0" borderId="127" xfId="1" applyNumberFormat="1" applyFont="1" applyBorder="1" applyAlignment="1">
      <alignment horizontal="right"/>
    </xf>
    <xf numFmtId="169" fontId="6" fillId="0" borderId="0" xfId="1" applyNumberFormat="1" applyFont="1" applyAlignment="1">
      <alignment horizontal="right"/>
    </xf>
    <xf numFmtId="167" fontId="6" fillId="0" borderId="64" xfId="1" applyNumberFormat="1" applyFont="1" applyBorder="1" applyAlignment="1">
      <alignment horizontal="left" indent="1"/>
    </xf>
    <xf numFmtId="167" fontId="8" fillId="0" borderId="128" xfId="1" applyNumberFormat="1" applyFont="1" applyBorder="1" applyAlignment="1">
      <alignment horizontal="right"/>
    </xf>
    <xf numFmtId="171" fontId="6" fillId="0" borderId="129" xfId="1" applyNumberFormat="1" applyFont="1" applyBorder="1" applyAlignment="1">
      <alignment horizontal="right"/>
    </xf>
    <xf numFmtId="167" fontId="8" fillId="0" borderId="132" xfId="1" applyNumberFormat="1" applyFont="1" applyBorder="1" applyAlignment="1">
      <alignment horizontal="right"/>
    </xf>
    <xf numFmtId="167" fontId="8" fillId="0" borderId="63" xfId="1" applyNumberFormat="1" applyFont="1" applyBorder="1" applyAlignment="1">
      <alignment horizontal="right"/>
    </xf>
    <xf numFmtId="167" fontId="8" fillId="0" borderId="115" xfId="1" applyNumberFormat="1" applyFont="1" applyBorder="1" applyAlignment="1">
      <alignment horizontal="right"/>
    </xf>
    <xf numFmtId="171" fontId="6" fillId="0" borderId="130" xfId="1" applyNumberFormat="1" applyFont="1" applyBorder="1" applyAlignment="1">
      <alignment horizontal="right"/>
    </xf>
    <xf numFmtId="171" fontId="6" fillId="0" borderId="131" xfId="1" applyNumberFormat="1" applyFont="1" applyBorder="1" applyAlignment="1">
      <alignment horizontal="right"/>
    </xf>
    <xf numFmtId="167" fontId="8" fillId="0" borderId="43" xfId="1" applyNumberFormat="1" applyFont="1" applyBorder="1" applyAlignment="1">
      <alignment horizontal="right"/>
    </xf>
    <xf numFmtId="167" fontId="8" fillId="0" borderId="70" xfId="1" applyNumberFormat="1" applyFont="1" applyBorder="1" applyAlignment="1">
      <alignment horizontal="right"/>
    </xf>
    <xf numFmtId="171" fontId="6" fillId="0" borderId="120" xfId="1" applyNumberFormat="1" applyFont="1" applyBorder="1" applyAlignment="1">
      <alignment horizontal="right"/>
    </xf>
    <xf numFmtId="167" fontId="13" fillId="0" borderId="61" xfId="1" applyNumberFormat="1" applyFont="1" applyBorder="1" applyAlignment="1">
      <alignment horizontal="right"/>
    </xf>
    <xf numFmtId="165" fontId="6" fillId="0" borderId="61" xfId="1" applyNumberFormat="1" applyFont="1" applyBorder="1" applyAlignment="1">
      <alignment horizontal="right"/>
    </xf>
    <xf numFmtId="0" fontId="8" fillId="0" borderId="45" xfId="1" applyFont="1" applyBorder="1" applyAlignment="1">
      <alignment horizontal="left"/>
    </xf>
    <xf numFmtId="0" fontId="8" fillId="0" borderId="6" xfId="1" applyFont="1" applyBorder="1" applyAlignment="1">
      <alignment horizontal="left"/>
    </xf>
    <xf numFmtId="167" fontId="13" fillId="0" borderId="38" xfId="1" applyNumberFormat="1" applyFont="1" applyBorder="1" applyAlignment="1">
      <alignment horizontal="right"/>
    </xf>
    <xf numFmtId="174" fontId="6" fillId="0" borderId="28" xfId="9" applyNumberFormat="1" applyFont="1" applyBorder="1" applyAlignment="1">
      <alignment vertical="center" wrapText="1"/>
    </xf>
    <xf numFmtId="174" fontId="6" fillId="0" borderId="37" xfId="9" applyNumberFormat="1" applyFont="1" applyBorder="1" applyAlignment="1">
      <alignment vertical="center" wrapText="1"/>
    </xf>
    <xf numFmtId="174" fontId="8" fillId="0" borderId="133" xfId="9" applyNumberFormat="1" applyFont="1" applyBorder="1" applyAlignment="1">
      <alignment vertical="center" wrapText="1"/>
    </xf>
    <xf numFmtId="174" fontId="17" fillId="0" borderId="37" xfId="9" applyNumberFormat="1" applyFont="1" applyBorder="1" applyAlignment="1">
      <alignment vertical="center" wrapText="1"/>
    </xf>
    <xf numFmtId="174" fontId="17" fillId="0" borderId="30" xfId="9" applyNumberFormat="1" applyFont="1" applyBorder="1" applyAlignment="1">
      <alignment vertical="center" wrapText="1"/>
    </xf>
    <xf numFmtId="174" fontId="8" fillId="0" borderId="30" xfId="9" applyNumberFormat="1" applyFont="1" applyBorder="1" applyAlignment="1">
      <alignment vertical="center" wrapText="1"/>
    </xf>
    <xf numFmtId="174" fontId="6" fillId="0" borderId="6" xfId="9" applyNumberFormat="1" applyFont="1" applyBorder="1" applyAlignment="1">
      <alignment vertical="center" wrapText="1"/>
    </xf>
    <xf numFmtId="174" fontId="6" fillId="0" borderId="45" xfId="9" applyNumberFormat="1" applyFont="1" applyBorder="1" applyAlignment="1">
      <alignment vertical="center" wrapText="1"/>
    </xf>
    <xf numFmtId="174" fontId="8" fillId="0" borderId="13" xfId="9" applyNumberFormat="1" applyFont="1" applyBorder="1" applyAlignment="1">
      <alignment vertical="center" wrapText="1"/>
    </xf>
    <xf numFmtId="174" fontId="17" fillId="0" borderId="45" xfId="9" applyNumberFormat="1" applyFont="1" applyBorder="1" applyAlignment="1">
      <alignment vertical="center" wrapText="1"/>
    </xf>
    <xf numFmtId="167" fontId="6" fillId="0" borderId="134" xfId="1" applyNumberFormat="1" applyFont="1" applyBorder="1" applyAlignment="1">
      <alignment horizontal="right"/>
    </xf>
    <xf numFmtId="174" fontId="6" fillId="0" borderId="30" xfId="9" applyNumberFormat="1" applyFont="1" applyBorder="1" applyAlignment="1">
      <alignment vertical="center" wrapText="1"/>
    </xf>
    <xf numFmtId="167" fontId="8" fillId="0" borderId="15" xfId="1" applyNumberFormat="1" applyFont="1" applyBorder="1" applyAlignment="1">
      <alignment horizontal="right"/>
    </xf>
    <xf numFmtId="167" fontId="8" fillId="0" borderId="17" xfId="1" applyNumberFormat="1" applyFont="1" applyBorder="1" applyAlignment="1">
      <alignment horizontal="right"/>
    </xf>
    <xf numFmtId="167" fontId="8" fillId="0" borderId="101" xfId="1" applyNumberFormat="1" applyFont="1" applyBorder="1" applyAlignment="1">
      <alignment horizontal="right"/>
    </xf>
    <xf numFmtId="174" fontId="6" fillId="0" borderId="12" xfId="9" applyNumberFormat="1" applyFont="1" applyBorder="1" applyAlignment="1">
      <alignment vertical="center" wrapText="1"/>
    </xf>
    <xf numFmtId="167" fontId="6" fillId="0" borderId="128" xfId="1" applyNumberFormat="1" applyFont="1" applyBorder="1" applyAlignment="1">
      <alignment horizontal="right"/>
    </xf>
    <xf numFmtId="169" fontId="6" fillId="0" borderId="128" xfId="1" applyNumberFormat="1" applyFont="1" applyBorder="1" applyAlignment="1">
      <alignment horizontal="right"/>
    </xf>
    <xf numFmtId="166" fontId="6" fillId="0" borderId="106" xfId="1" applyNumberFormat="1" applyFont="1" applyBorder="1" applyAlignment="1">
      <alignment horizontal="right"/>
    </xf>
    <xf numFmtId="0" fontId="8" fillId="0" borderId="2" xfId="1" applyFont="1" applyBorder="1" applyAlignment="1">
      <alignment horizontal="right"/>
    </xf>
    <xf numFmtId="167" fontId="8" fillId="0" borderId="136" xfId="1" applyNumberFormat="1" applyFont="1" applyBorder="1" applyAlignment="1">
      <alignment horizontal="right"/>
    </xf>
    <xf numFmtId="167" fontId="8" fillId="0" borderId="137" xfId="1" applyNumberFormat="1" applyFont="1" applyBorder="1" applyAlignment="1">
      <alignment horizontal="right"/>
    </xf>
    <xf numFmtId="167" fontId="8" fillId="0" borderId="53" xfId="1" applyNumberFormat="1" applyFont="1" applyBorder="1" applyAlignment="1">
      <alignment horizontal="right"/>
    </xf>
    <xf numFmtId="0" fontId="8" fillId="0" borderId="2" xfId="1" applyFont="1" applyBorder="1"/>
    <xf numFmtId="165" fontId="6" fillId="0" borderId="38" xfId="1" applyNumberFormat="1" applyFont="1" applyBorder="1" applyAlignment="1">
      <alignment horizontal="right"/>
    </xf>
    <xf numFmtId="167" fontId="6" fillId="0" borderId="113" xfId="1" applyNumberFormat="1" applyFont="1" applyBorder="1" applyAlignment="1">
      <alignment horizontal="right"/>
    </xf>
    <xf numFmtId="167" fontId="6" fillId="0" borderId="112" xfId="1" applyNumberFormat="1" applyFont="1" applyBorder="1" applyAlignment="1">
      <alignment horizontal="right"/>
    </xf>
    <xf numFmtId="174" fontId="6" fillId="0" borderId="0" xfId="1" applyNumberFormat="1" applyFont="1"/>
    <xf numFmtId="167" fontId="6" fillId="0" borderId="139" xfId="1" applyNumberFormat="1" applyFont="1" applyBorder="1" applyAlignment="1">
      <alignment horizontal="right"/>
    </xf>
    <xf numFmtId="167" fontId="8" fillId="0" borderId="41" xfId="1" applyNumberFormat="1" applyFont="1" applyBorder="1" applyAlignment="1">
      <alignment horizontal="right"/>
    </xf>
    <xf numFmtId="167" fontId="8" fillId="0" borderId="120" xfId="1" applyNumberFormat="1" applyFont="1" applyBorder="1" applyAlignment="1">
      <alignment horizontal="right"/>
    </xf>
    <xf numFmtId="165" fontId="6" fillId="0" borderId="52" xfId="1" applyNumberFormat="1" applyFont="1" applyBorder="1" applyAlignment="1">
      <alignment horizontal="right"/>
    </xf>
    <xf numFmtId="165" fontId="6" fillId="0" borderId="36" xfId="1" applyNumberFormat="1" applyFont="1" applyBorder="1" applyAlignment="1">
      <alignment horizontal="right"/>
    </xf>
    <xf numFmtId="174" fontId="6" fillId="0" borderId="0" xfId="9" applyNumberFormat="1" applyFont="1" applyFill="1" applyBorder="1" applyAlignment="1">
      <alignment horizontal="right"/>
    </xf>
    <xf numFmtId="165" fontId="6" fillId="0" borderId="7" xfId="1" applyNumberFormat="1" applyFont="1" applyBorder="1" applyAlignment="1">
      <alignment horizontal="right"/>
    </xf>
    <xf numFmtId="165" fontId="6" fillId="0" borderId="10" xfId="1" applyNumberFormat="1" applyFont="1" applyBorder="1" applyAlignment="1">
      <alignment horizontal="right"/>
    </xf>
    <xf numFmtId="165" fontId="6" fillId="0" borderId="12" xfId="1" applyNumberFormat="1" applyFont="1" applyBorder="1" applyAlignment="1">
      <alignment horizontal="right"/>
    </xf>
    <xf numFmtId="165" fontId="6" fillId="0" borderId="9" xfId="1" applyNumberFormat="1" applyFont="1" applyBorder="1" applyAlignment="1">
      <alignment horizontal="right"/>
    </xf>
    <xf numFmtId="165" fontId="6" fillId="0" borderId="29" xfId="1" applyNumberFormat="1" applyFont="1" applyBorder="1" applyAlignment="1">
      <alignment horizontal="right"/>
    </xf>
    <xf numFmtId="165" fontId="6" fillId="0" borderId="51" xfId="1" applyNumberFormat="1" applyFont="1" applyBorder="1" applyAlignment="1">
      <alignment horizontal="right"/>
    </xf>
    <xf numFmtId="167" fontId="8" fillId="0" borderId="123" xfId="1" applyNumberFormat="1" applyFont="1" applyBorder="1" applyAlignment="1">
      <alignment horizontal="right"/>
    </xf>
    <xf numFmtId="167" fontId="8" fillId="0" borderId="119" xfId="1" applyNumberFormat="1" applyFont="1" applyBorder="1" applyAlignment="1">
      <alignment horizontal="right"/>
    </xf>
    <xf numFmtId="0" fontId="8" fillId="0" borderId="6" xfId="1" applyFont="1" applyBorder="1" applyAlignment="1">
      <alignment horizontal="right"/>
    </xf>
    <xf numFmtId="167" fontId="8" fillId="0" borderId="19" xfId="1" applyNumberFormat="1" applyFont="1" applyBorder="1" applyAlignment="1">
      <alignment horizontal="right"/>
    </xf>
    <xf numFmtId="171" fontId="6" fillId="0" borderId="141" xfId="1" applyNumberFormat="1" applyFont="1" applyBorder="1" applyAlignment="1">
      <alignment horizontal="right"/>
    </xf>
    <xf numFmtId="167" fontId="8" fillId="0" borderId="142" xfId="1" applyNumberFormat="1" applyFont="1" applyBorder="1" applyAlignment="1">
      <alignment horizontal="right"/>
    </xf>
    <xf numFmtId="171" fontId="6" fillId="0" borderId="143" xfId="1" applyNumberFormat="1" applyFont="1" applyBorder="1" applyAlignment="1">
      <alignment horizontal="right"/>
    </xf>
    <xf numFmtId="171" fontId="6" fillId="0" borderId="11" xfId="1" applyNumberFormat="1" applyFont="1" applyBorder="1" applyAlignment="1">
      <alignment horizontal="right"/>
    </xf>
    <xf numFmtId="167" fontId="8" fillId="0" borderId="1" xfId="1" applyNumberFormat="1" applyFont="1" applyBorder="1" applyAlignment="1">
      <alignment horizontal="right"/>
    </xf>
    <xf numFmtId="171" fontId="6" fillId="0" borderId="35" xfId="1" applyNumberFormat="1" applyFont="1" applyBorder="1" applyAlignment="1">
      <alignment horizontal="right"/>
    </xf>
    <xf numFmtId="167" fontId="6" fillId="0" borderId="35" xfId="1" applyNumberFormat="1" applyFont="1" applyBorder="1" applyAlignment="1">
      <alignment horizontal="right"/>
    </xf>
    <xf numFmtId="171" fontId="6" fillId="0" borderId="42" xfId="1" applyNumberFormat="1" applyFont="1" applyBorder="1" applyAlignment="1">
      <alignment horizontal="right"/>
    </xf>
    <xf numFmtId="167" fontId="8" fillId="0" borderId="35" xfId="1" applyNumberFormat="1" applyFont="1" applyBorder="1" applyAlignment="1">
      <alignment horizontal="right"/>
    </xf>
    <xf numFmtId="171" fontId="6" fillId="0" borderId="7" xfId="1" applyNumberFormat="1" applyFont="1" applyBorder="1" applyAlignment="1">
      <alignment horizontal="right"/>
    </xf>
    <xf numFmtId="0" fontId="6" fillId="0" borderId="13" xfId="1" applyFont="1" applyBorder="1" applyAlignment="1">
      <alignment horizontal="left" indent="1"/>
    </xf>
    <xf numFmtId="167" fontId="8" fillId="0" borderId="22" xfId="1" applyNumberFormat="1" applyFont="1" applyBorder="1" applyAlignment="1">
      <alignment horizontal="right"/>
    </xf>
    <xf numFmtId="165" fontId="8" fillId="0" borderId="35" xfId="1" applyNumberFormat="1" applyFont="1" applyBorder="1" applyAlignment="1">
      <alignment horizontal="right"/>
    </xf>
    <xf numFmtId="165" fontId="8" fillId="0" borderId="53" xfId="1" applyNumberFormat="1" applyFont="1" applyBorder="1" applyAlignment="1">
      <alignment horizontal="right"/>
    </xf>
    <xf numFmtId="167" fontId="6" fillId="0" borderId="11" xfId="1" applyNumberFormat="1" applyFont="1" applyBorder="1" applyAlignment="1">
      <alignment horizontal="right"/>
    </xf>
    <xf numFmtId="171" fontId="6" fillId="0" borderId="1" xfId="1" applyNumberFormat="1" applyFont="1" applyBorder="1" applyAlignment="1">
      <alignment horizontal="right"/>
    </xf>
    <xf numFmtId="167" fontId="6" fillId="0" borderId="1" xfId="1" applyNumberFormat="1" applyFont="1" applyBorder="1" applyAlignment="1">
      <alignment horizontal="right"/>
    </xf>
    <xf numFmtId="167" fontId="6" fillId="0" borderId="135" xfId="1" applyNumberFormat="1" applyFont="1" applyBorder="1" applyAlignment="1">
      <alignment horizontal="right"/>
    </xf>
    <xf numFmtId="169" fontId="6" fillId="0" borderId="35" xfId="1" applyNumberFormat="1" applyFont="1" applyBorder="1" applyAlignment="1">
      <alignment horizontal="right"/>
    </xf>
    <xf numFmtId="169" fontId="6" fillId="0" borderId="7" xfId="1" applyNumberFormat="1" applyFont="1" applyBorder="1" applyAlignment="1">
      <alignment horizontal="right"/>
    </xf>
    <xf numFmtId="169" fontId="6" fillId="0" borderId="5" xfId="1" applyNumberFormat="1" applyFont="1" applyBorder="1" applyAlignment="1">
      <alignment horizontal="right"/>
    </xf>
    <xf numFmtId="169" fontId="6" fillId="0" borderId="53" xfId="1" applyNumberFormat="1" applyFont="1" applyBorder="1" applyAlignment="1">
      <alignment horizontal="right"/>
    </xf>
    <xf numFmtId="171" fontId="6" fillId="0" borderId="5" xfId="1" applyNumberFormat="1" applyFont="1" applyBorder="1" applyAlignment="1">
      <alignment horizontal="right"/>
    </xf>
    <xf numFmtId="167" fontId="6" fillId="0" borderId="5" xfId="1" applyNumberFormat="1" applyFont="1" applyBorder="1" applyAlignment="1">
      <alignment horizontal="right"/>
    </xf>
    <xf numFmtId="169" fontId="6" fillId="0" borderId="11" xfId="1" applyNumberFormat="1" applyFont="1" applyBorder="1" applyAlignment="1">
      <alignment horizontal="right"/>
    </xf>
    <xf numFmtId="171" fontId="6" fillId="0" borderId="2" xfId="1" applyNumberFormat="1" applyFont="1" applyBorder="1" applyAlignment="1">
      <alignment horizontal="right"/>
    </xf>
    <xf numFmtId="170" fontId="6" fillId="0" borderId="8" xfId="1" applyNumberFormat="1" applyFont="1" applyBorder="1" applyAlignment="1">
      <alignment horizontal="right"/>
    </xf>
    <xf numFmtId="170" fontId="6" fillId="0" borderId="11" xfId="1" applyNumberFormat="1" applyFont="1" applyBorder="1" applyAlignment="1">
      <alignment horizontal="right"/>
    </xf>
    <xf numFmtId="174" fontId="6" fillId="0" borderId="2" xfId="9" applyNumberFormat="1" applyFont="1" applyBorder="1" applyAlignment="1">
      <alignment vertical="center" wrapText="1"/>
    </xf>
    <xf numFmtId="174" fontId="6" fillId="0" borderId="0" xfId="9" applyNumberFormat="1" applyFont="1" applyBorder="1" applyAlignment="1">
      <alignment vertical="center" wrapText="1"/>
    </xf>
    <xf numFmtId="174" fontId="8" fillId="0" borderId="76" xfId="9" applyNumberFormat="1" applyFont="1" applyBorder="1" applyAlignment="1">
      <alignment vertical="center" wrapText="1"/>
    </xf>
    <xf numFmtId="174" fontId="17" fillId="0" borderId="0" xfId="9" applyNumberFormat="1" applyFont="1" applyBorder="1" applyAlignment="1">
      <alignment vertical="center" wrapText="1"/>
    </xf>
    <xf numFmtId="174" fontId="6" fillId="0" borderId="5" xfId="9" applyNumberFormat="1" applyFont="1" applyBorder="1" applyAlignment="1">
      <alignment vertical="center" wrapText="1"/>
    </xf>
    <xf numFmtId="174" fontId="6" fillId="0" borderId="53" xfId="9" applyNumberFormat="1" applyFont="1" applyBorder="1" applyAlignment="1">
      <alignment vertical="center" wrapText="1"/>
    </xf>
    <xf numFmtId="174" fontId="8" fillId="0" borderId="140" xfId="9" applyNumberFormat="1" applyFont="1" applyBorder="1" applyAlignment="1">
      <alignment vertical="center" wrapText="1"/>
    </xf>
    <xf numFmtId="174" fontId="17" fillId="0" borderId="53" xfId="9" applyNumberFormat="1" applyFont="1" applyBorder="1" applyAlignment="1">
      <alignment vertical="center" wrapText="1"/>
    </xf>
    <xf numFmtId="174" fontId="6" fillId="0" borderId="8" xfId="9" applyNumberFormat="1" applyFont="1" applyBorder="1" applyAlignment="1">
      <alignment vertical="center" wrapText="1"/>
    </xf>
    <xf numFmtId="167" fontId="6" fillId="0" borderId="114" xfId="1" applyNumberFormat="1" applyFont="1" applyBorder="1" applyAlignment="1">
      <alignment horizontal="right"/>
    </xf>
    <xf numFmtId="174" fontId="6" fillId="0" borderId="11" xfId="9" applyNumberFormat="1" applyFont="1" applyBorder="1" applyAlignment="1">
      <alignment vertical="center" wrapText="1"/>
    </xf>
    <xf numFmtId="167" fontId="8" fillId="0" borderId="144" xfId="1" applyNumberFormat="1" applyFont="1" applyBorder="1" applyAlignment="1">
      <alignment horizontal="right"/>
    </xf>
    <xf numFmtId="167" fontId="8" fillId="0" borderId="20" xfId="1" applyNumberFormat="1" applyFont="1" applyBorder="1" applyAlignment="1">
      <alignment horizontal="right"/>
    </xf>
    <xf numFmtId="167" fontId="8" fillId="0" borderId="46" xfId="1" applyNumberFormat="1" applyFont="1" applyBorder="1" applyAlignment="1">
      <alignment horizontal="right"/>
    </xf>
    <xf numFmtId="167" fontId="8" fillId="0" borderId="93" xfId="1" applyNumberFormat="1" applyFont="1" applyBorder="1" applyAlignment="1">
      <alignment horizontal="right"/>
    </xf>
    <xf numFmtId="167" fontId="8" fillId="0" borderId="95" xfId="1" applyNumberFormat="1" applyFont="1" applyBorder="1" applyAlignment="1">
      <alignment horizontal="right"/>
    </xf>
    <xf numFmtId="167" fontId="8" fillId="0" borderId="97" xfId="1" applyNumberFormat="1" applyFont="1" applyBorder="1" applyAlignment="1">
      <alignment horizontal="right"/>
    </xf>
    <xf numFmtId="167" fontId="10" fillId="0" borderId="1" xfId="1" applyNumberFormat="1" applyFont="1" applyBorder="1" applyAlignment="1">
      <alignment horizontal="right"/>
    </xf>
    <xf numFmtId="167" fontId="10" fillId="0" borderId="20" xfId="1" applyNumberFormat="1" applyFont="1" applyBorder="1" applyAlignment="1">
      <alignment horizontal="right"/>
    </xf>
    <xf numFmtId="167" fontId="8" fillId="0" borderId="7" xfId="1" applyNumberFormat="1" applyFont="1" applyBorder="1" applyAlignment="1">
      <alignment horizontal="right"/>
    </xf>
    <xf numFmtId="167" fontId="10" fillId="0" borderId="5" xfId="1" applyNumberFormat="1" applyFont="1" applyBorder="1" applyAlignment="1">
      <alignment horizontal="right"/>
    </xf>
    <xf numFmtId="167" fontId="10" fillId="0" borderId="95" xfId="1" applyNumberFormat="1" applyFont="1" applyBorder="1" applyAlignment="1">
      <alignment horizontal="right"/>
    </xf>
    <xf numFmtId="168" fontId="6" fillId="0" borderId="8" xfId="1" quotePrefix="1" applyNumberFormat="1" applyFont="1" applyBorder="1" applyAlignment="1">
      <alignment horizontal="right"/>
    </xf>
    <xf numFmtId="168" fontId="6" fillId="0" borderId="11" xfId="1" quotePrefix="1" applyNumberFormat="1" applyFont="1" applyBorder="1" applyAlignment="1">
      <alignment horizontal="right"/>
    </xf>
    <xf numFmtId="167" fontId="6" fillId="0" borderId="95" xfId="1" applyNumberFormat="1" applyFont="1" applyBorder="1" applyAlignment="1">
      <alignment horizontal="right"/>
    </xf>
    <xf numFmtId="168" fontId="8" fillId="0" borderId="136" xfId="1" quotePrefix="1" applyNumberFormat="1" applyFont="1" applyBorder="1" applyAlignment="1">
      <alignment horizontal="right"/>
    </xf>
    <xf numFmtId="168" fontId="6" fillId="0" borderId="11" xfId="1" applyNumberFormat="1" applyFont="1" applyBorder="1" applyAlignment="1">
      <alignment horizontal="right"/>
    </xf>
    <xf numFmtId="167" fontId="6" fillId="0" borderId="20" xfId="1" applyNumberFormat="1" applyFont="1" applyBorder="1" applyAlignment="1">
      <alignment horizontal="right"/>
    </xf>
    <xf numFmtId="167" fontId="6" fillId="0" borderId="22" xfId="1" applyNumberFormat="1" applyFont="1" applyBorder="1" applyAlignment="1">
      <alignment horizontal="right"/>
    </xf>
    <xf numFmtId="167" fontId="6" fillId="0" borderId="42" xfId="1" applyNumberFormat="1" applyFont="1" applyBorder="1" applyAlignment="1">
      <alignment horizontal="right"/>
    </xf>
    <xf numFmtId="168" fontId="6" fillId="0" borderId="35" xfId="1" applyNumberFormat="1" applyFont="1" applyBorder="1" applyAlignment="1">
      <alignment horizontal="right"/>
    </xf>
    <xf numFmtId="167" fontId="6" fillId="0" borderId="136" xfId="1" applyNumberFormat="1" applyFont="1" applyBorder="1" applyAlignment="1">
      <alignment horizontal="right"/>
    </xf>
    <xf numFmtId="169" fontId="6" fillId="0" borderId="1" xfId="1" applyNumberFormat="1" applyFont="1" applyBorder="1" applyAlignment="1">
      <alignment horizontal="right"/>
    </xf>
    <xf numFmtId="170" fontId="6" fillId="0" borderId="26" xfId="1" applyNumberFormat="1" applyFont="1" applyBorder="1" applyAlignment="1">
      <alignment horizontal="right"/>
    </xf>
    <xf numFmtId="167" fontId="6" fillId="0" borderId="26" xfId="1" applyNumberFormat="1" applyFont="1" applyBorder="1" applyAlignment="1">
      <alignment horizontal="right"/>
    </xf>
    <xf numFmtId="167" fontId="6" fillId="0" borderId="140" xfId="1" applyNumberFormat="1" applyFont="1" applyBorder="1" applyAlignment="1">
      <alignment horizontal="right"/>
    </xf>
    <xf numFmtId="168" fontId="6" fillId="0" borderId="0" xfId="1" quotePrefix="1" applyNumberFormat="1" applyFont="1" applyAlignment="1">
      <alignment horizontal="right"/>
    </xf>
    <xf numFmtId="0" fontId="13" fillId="0" borderId="22" xfId="1" applyFont="1" applyBorder="1"/>
    <xf numFmtId="0" fontId="12" fillId="0" borderId="80" xfId="1" applyFont="1" applyBorder="1" applyAlignment="1">
      <alignment horizontal="left" vertical="center" wrapText="1"/>
    </xf>
    <xf numFmtId="0" fontId="8" fillId="0" borderId="6" xfId="1" applyFont="1" applyBorder="1" applyAlignment="1">
      <alignment horizontal="left" vertical="center" wrapText="1"/>
    </xf>
    <xf numFmtId="171" fontId="6" fillId="0" borderId="135" xfId="1" applyNumberFormat="1" applyFont="1" applyBorder="1" applyAlignment="1">
      <alignment horizontal="right"/>
    </xf>
    <xf numFmtId="167" fontId="8" fillId="0" borderId="74" xfId="1" applyNumberFormat="1" applyFont="1" applyBorder="1" applyAlignment="1">
      <alignment horizontal="right"/>
    </xf>
    <xf numFmtId="174" fontId="6" fillId="0" borderId="53" xfId="9" applyNumberFormat="1" applyFont="1" applyBorder="1" applyAlignment="1">
      <alignment horizontal="right" vertical="center" wrapText="1"/>
    </xf>
    <xf numFmtId="0" fontId="8" fillId="0" borderId="5" xfId="1" applyFont="1" applyBorder="1" applyAlignment="1">
      <alignment horizontal="right"/>
    </xf>
    <xf numFmtId="0" fontId="8" fillId="0" borderId="5" xfId="1" applyFont="1" applyBorder="1"/>
    <xf numFmtId="0" fontId="37" fillId="0" borderId="0" xfId="1" applyFont="1"/>
    <xf numFmtId="0" fontId="6" fillId="0" borderId="32" xfId="1" applyFont="1" applyBorder="1"/>
    <xf numFmtId="0" fontId="8" fillId="0" borderId="3" xfId="1" applyFont="1" applyBorder="1"/>
    <xf numFmtId="0" fontId="6" fillId="0" borderId="61" xfId="1" applyFont="1" applyBorder="1"/>
    <xf numFmtId="0" fontId="6" fillId="0" borderId="61" xfId="1" applyFont="1" applyBorder="1" applyAlignment="1">
      <alignment horizontal="left" indent="1"/>
    </xf>
    <xf numFmtId="0" fontId="6" fillId="0" borderId="61" xfId="1" applyFont="1" applyBorder="1" applyAlignment="1">
      <alignment horizontal="left" indent="2"/>
    </xf>
    <xf numFmtId="0" fontId="8" fillId="0" borderId="61" xfId="1" applyFont="1" applyBorder="1"/>
    <xf numFmtId="0" fontId="6" fillId="0" borderId="9" xfId="1" applyFont="1" applyBorder="1" applyAlignment="1">
      <alignment horizontal="left" indent="1"/>
    </xf>
    <xf numFmtId="9" fontId="6" fillId="0" borderId="0" xfId="8" applyFont="1"/>
    <xf numFmtId="0" fontId="6" fillId="0" borderId="0" xfId="1" applyFont="1" applyAlignment="1">
      <alignment horizontal="left" wrapText="1"/>
    </xf>
    <xf numFmtId="168" fontId="6" fillId="0" borderId="53" xfId="1" applyNumberFormat="1" applyFont="1" applyBorder="1" applyAlignment="1">
      <alignment horizontal="right"/>
    </xf>
    <xf numFmtId="0" fontId="6" fillId="0" borderId="28" xfId="1" applyFont="1" applyBorder="1" applyAlignment="1">
      <alignment horizontal="right"/>
    </xf>
    <xf numFmtId="170" fontId="6" fillId="0" borderId="140" xfId="1" applyNumberFormat="1" applyFont="1" applyBorder="1" applyAlignment="1">
      <alignment horizontal="right"/>
    </xf>
    <xf numFmtId="174" fontId="6" fillId="0" borderId="53" xfId="9" applyNumberFormat="1" applyFont="1" applyFill="1" applyBorder="1" applyAlignment="1">
      <alignment vertical="center" wrapText="1"/>
    </xf>
    <xf numFmtId="174" fontId="6" fillId="0" borderId="38" xfId="9" applyNumberFormat="1" applyFont="1" applyFill="1" applyBorder="1" applyAlignment="1">
      <alignment vertical="center" wrapText="1"/>
    </xf>
    <xf numFmtId="174" fontId="8" fillId="0" borderId="140" xfId="9" applyNumberFormat="1" applyFont="1" applyFill="1" applyBorder="1" applyAlignment="1">
      <alignment vertical="center" wrapText="1"/>
    </xf>
    <xf numFmtId="174" fontId="8" fillId="0" borderId="77" xfId="9" applyNumberFormat="1" applyFont="1" applyFill="1" applyBorder="1" applyAlignment="1">
      <alignment vertical="center" wrapText="1"/>
    </xf>
    <xf numFmtId="169" fontId="8" fillId="0" borderId="19" xfId="1" applyNumberFormat="1" applyFont="1" applyBorder="1" applyAlignment="1">
      <alignment horizontal="left"/>
    </xf>
    <xf numFmtId="167" fontId="6" fillId="0" borderId="138" xfId="1" applyNumberFormat="1" applyFont="1" applyBorder="1" applyAlignment="1">
      <alignment horizontal="right"/>
    </xf>
    <xf numFmtId="167" fontId="8" fillId="0" borderId="139" xfId="1" applyNumberFormat="1" applyFont="1" applyBorder="1" applyAlignment="1">
      <alignment horizontal="right"/>
    </xf>
    <xf numFmtId="167" fontId="6" fillId="0" borderId="62" xfId="1" applyNumberFormat="1" applyFont="1" applyBorder="1" applyAlignment="1">
      <alignment horizontal="left" indent="1"/>
    </xf>
    <xf numFmtId="167" fontId="6" fillId="0" borderId="17" xfId="1" applyNumberFormat="1" applyFont="1" applyBorder="1" applyAlignment="1">
      <alignment horizontal="left" indent="1"/>
    </xf>
    <xf numFmtId="167" fontId="6" fillId="0" borderId="101" xfId="1" applyNumberFormat="1" applyFont="1" applyBorder="1" applyAlignment="1">
      <alignment horizontal="left" indent="1"/>
    </xf>
    <xf numFmtId="0" fontId="6" fillId="0" borderId="45"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19" xfId="1" applyFont="1" applyBorder="1"/>
    <xf numFmtId="0" fontId="8" fillId="0" borderId="105" xfId="1" applyFont="1" applyBorder="1" applyAlignment="1">
      <alignment horizontal="right"/>
    </xf>
    <xf numFmtId="0" fontId="8" fillId="0" borderId="112" xfId="1" applyFont="1" applyBorder="1" applyAlignment="1">
      <alignment horizontal="right"/>
    </xf>
    <xf numFmtId="0" fontId="8" fillId="0" borderId="15" xfId="1" applyFont="1" applyBorder="1" applyAlignment="1">
      <alignment horizontal="right"/>
    </xf>
    <xf numFmtId="167" fontId="6" fillId="0" borderId="112" xfId="1" applyNumberFormat="1" applyFont="1" applyBorder="1"/>
    <xf numFmtId="167" fontId="6" fillId="0" borderId="15" xfId="1" applyNumberFormat="1" applyFont="1" applyBorder="1"/>
    <xf numFmtId="0" fontId="8" fillId="0" borderId="121" xfId="1" applyFont="1" applyBorder="1" applyAlignment="1">
      <alignment horizontal="right"/>
    </xf>
    <xf numFmtId="167" fontId="6" fillId="0" borderId="56" xfId="1" applyNumberFormat="1" applyFont="1" applyBorder="1"/>
    <xf numFmtId="0" fontId="7" fillId="5" borderId="31" xfId="1" applyFont="1" applyFill="1" applyBorder="1"/>
    <xf numFmtId="0" fontId="7" fillId="5" borderId="31" xfId="1" applyFont="1" applyFill="1" applyBorder="1" applyAlignment="1">
      <alignment horizontal="right"/>
    </xf>
    <xf numFmtId="0" fontId="7" fillId="5" borderId="51" xfId="1" applyFont="1" applyFill="1" applyBorder="1" applyAlignment="1">
      <alignment horizontal="right"/>
    </xf>
    <xf numFmtId="0" fontId="7" fillId="4" borderId="31" xfId="1" applyFont="1" applyFill="1" applyBorder="1"/>
    <xf numFmtId="0" fontId="7" fillId="4" borderId="51" xfId="1" applyFont="1" applyFill="1" applyBorder="1"/>
    <xf numFmtId="0" fontId="7" fillId="7" borderId="51" xfId="1" applyFont="1" applyFill="1" applyBorder="1"/>
    <xf numFmtId="0" fontId="7" fillId="2" borderId="51" xfId="1" applyFont="1" applyFill="1" applyBorder="1"/>
    <xf numFmtId="167" fontId="8" fillId="0" borderId="42" xfId="1" applyNumberFormat="1" applyFont="1" applyBorder="1" applyAlignment="1">
      <alignment horizontal="right"/>
    </xf>
    <xf numFmtId="165" fontId="6" fillId="0" borderId="35" xfId="1" applyNumberFormat="1" applyFont="1" applyBorder="1" applyAlignment="1">
      <alignment horizontal="right"/>
    </xf>
    <xf numFmtId="0" fontId="7" fillId="3" borderId="51" xfId="1" applyFont="1" applyFill="1" applyBorder="1" applyAlignment="1">
      <alignment horizontal="right"/>
    </xf>
    <xf numFmtId="0" fontId="7" fillId="3" borderId="31" xfId="1" applyFont="1" applyFill="1" applyBorder="1" applyAlignment="1">
      <alignment horizontal="right"/>
    </xf>
    <xf numFmtId="0" fontId="7" fillId="3" borderId="3" xfId="1" applyFont="1" applyFill="1" applyBorder="1" applyAlignment="1">
      <alignment horizontal="right"/>
    </xf>
    <xf numFmtId="0" fontId="7" fillId="3" borderId="9" xfId="1" applyFont="1" applyFill="1" applyBorder="1" applyAlignment="1">
      <alignment horizontal="right"/>
    </xf>
    <xf numFmtId="0" fontId="7" fillId="4" borderId="1" xfId="1" applyFont="1" applyFill="1" applyBorder="1" applyAlignment="1">
      <alignment horizontal="right"/>
    </xf>
    <xf numFmtId="0" fontId="7" fillId="4" borderId="5" xfId="1" applyFont="1" applyFill="1" applyBorder="1" applyAlignment="1">
      <alignment horizontal="right"/>
    </xf>
    <xf numFmtId="0" fontId="7" fillId="4" borderId="7" xfId="1" applyFont="1" applyFill="1" applyBorder="1" applyAlignment="1">
      <alignment horizontal="right"/>
    </xf>
    <xf numFmtId="0" fontId="7" fillId="4" borderId="11" xfId="1" applyFont="1" applyFill="1" applyBorder="1" applyAlignment="1">
      <alignment horizontal="right"/>
    </xf>
    <xf numFmtId="0" fontId="7" fillId="2" borderId="5" xfId="1" applyFont="1" applyFill="1" applyBorder="1" applyAlignment="1">
      <alignment horizontal="right"/>
    </xf>
    <xf numFmtId="0" fontId="7" fillId="2" borderId="11" xfId="1" applyFont="1" applyFill="1" applyBorder="1" applyAlignment="1">
      <alignment horizontal="right"/>
    </xf>
    <xf numFmtId="0" fontId="7" fillId="5" borderId="5" xfId="1" applyFont="1" applyFill="1" applyBorder="1" applyAlignment="1">
      <alignment horizontal="right"/>
    </xf>
    <xf numFmtId="0" fontId="7" fillId="5" borderId="11" xfId="1" applyFont="1" applyFill="1" applyBorder="1" applyAlignment="1">
      <alignment horizontal="right"/>
    </xf>
    <xf numFmtId="0" fontId="6" fillId="0" borderId="50" xfId="1" applyFont="1" applyBorder="1" applyAlignment="1">
      <alignment horizontal="left" indent="1"/>
    </xf>
    <xf numFmtId="171" fontId="6" fillId="0" borderId="46" xfId="1" applyNumberFormat="1" applyFont="1" applyBorder="1" applyAlignment="1">
      <alignment horizontal="right"/>
    </xf>
    <xf numFmtId="171" fontId="6" fillId="0" borderId="48" xfId="1" applyNumberFormat="1" applyFont="1" applyBorder="1" applyAlignment="1">
      <alignment horizontal="right"/>
    </xf>
    <xf numFmtId="171" fontId="6" fillId="0" borderId="50" xfId="1" applyNumberFormat="1" applyFont="1" applyBorder="1" applyAlignment="1">
      <alignment horizontal="right"/>
    </xf>
    <xf numFmtId="174" fontId="6" fillId="0" borderId="145" xfId="9" applyNumberFormat="1" applyFont="1" applyFill="1" applyBorder="1" applyAlignment="1">
      <alignment horizontal="right"/>
    </xf>
    <xf numFmtId="174" fontId="6" fillId="0" borderId="97" xfId="9" applyNumberFormat="1" applyFont="1" applyFill="1" applyBorder="1" applyAlignment="1">
      <alignment horizontal="right"/>
    </xf>
    <xf numFmtId="174" fontId="6" fillId="0" borderId="50" xfId="9" applyNumberFormat="1" applyFont="1" applyFill="1" applyBorder="1" applyAlignment="1">
      <alignment horizontal="right"/>
    </xf>
    <xf numFmtId="167" fontId="6" fillId="0" borderId="146" xfId="1" applyNumberFormat="1" applyFont="1" applyBorder="1" applyAlignment="1">
      <alignment horizontal="right"/>
    </xf>
    <xf numFmtId="169" fontId="6" fillId="0" borderId="146" xfId="1" applyNumberFormat="1" applyFont="1" applyBorder="1" applyAlignment="1">
      <alignment horizontal="right"/>
    </xf>
    <xf numFmtId="166" fontId="6" fillId="0" borderId="16" xfId="1" applyNumberFormat="1" applyFont="1" applyBorder="1" applyAlignment="1">
      <alignment horizontal="right"/>
    </xf>
    <xf numFmtId="167" fontId="6" fillId="0" borderId="7" xfId="1" applyNumberFormat="1" applyFont="1" applyBorder="1" applyAlignment="1">
      <alignment horizontal="right"/>
    </xf>
    <xf numFmtId="167" fontId="6" fillId="0" borderId="137" xfId="1" applyNumberFormat="1" applyFont="1" applyBorder="1" applyAlignment="1">
      <alignment horizontal="right"/>
    </xf>
    <xf numFmtId="169" fontId="6" fillId="0" borderId="137" xfId="1" applyNumberFormat="1" applyFont="1" applyBorder="1" applyAlignment="1">
      <alignment horizontal="right"/>
    </xf>
    <xf numFmtId="166" fontId="6" fillId="0" borderId="113" xfId="1" applyNumberFormat="1" applyFont="1" applyBorder="1" applyAlignment="1">
      <alignment horizontal="right"/>
    </xf>
    <xf numFmtId="171" fontId="8" fillId="0" borderId="35" xfId="1" applyNumberFormat="1" applyFont="1" applyBorder="1" applyAlignment="1">
      <alignment horizontal="right"/>
    </xf>
    <xf numFmtId="171" fontId="8" fillId="0" borderId="42" xfId="1" applyNumberFormat="1" applyFont="1" applyBorder="1" applyAlignment="1">
      <alignment horizontal="right"/>
    </xf>
    <xf numFmtId="171" fontId="8" fillId="0" borderId="7" xfId="1" applyNumberFormat="1" applyFont="1" applyBorder="1" applyAlignment="1">
      <alignment horizontal="right"/>
    </xf>
    <xf numFmtId="171" fontId="8" fillId="0" borderId="53" xfId="1" applyNumberFormat="1" applyFont="1" applyBorder="1" applyAlignment="1">
      <alignment horizontal="right"/>
    </xf>
    <xf numFmtId="171" fontId="8" fillId="0" borderId="73" xfId="1" applyNumberFormat="1" applyFont="1" applyBorder="1" applyAlignment="1">
      <alignment horizontal="right"/>
    </xf>
    <xf numFmtId="171" fontId="8" fillId="0" borderId="11" xfId="1" applyNumberFormat="1" applyFont="1" applyBorder="1" applyAlignment="1">
      <alignment horizontal="right"/>
    </xf>
    <xf numFmtId="9" fontId="6" fillId="0" borderId="0" xfId="8" applyFont="1" applyAlignment="1">
      <alignment horizontal="right"/>
    </xf>
    <xf numFmtId="174" fontId="8" fillId="0" borderId="0" xfId="1" applyNumberFormat="1" applyFont="1"/>
    <xf numFmtId="174" fontId="6" fillId="0" borderId="37" xfId="9" applyNumberFormat="1" applyFont="1" applyFill="1" applyBorder="1" applyAlignment="1">
      <alignment vertical="center" wrapText="1"/>
    </xf>
    <xf numFmtId="174" fontId="6" fillId="0" borderId="45" xfId="9" applyNumberFormat="1" applyFont="1" applyFill="1" applyBorder="1" applyAlignment="1">
      <alignment vertical="center" wrapText="1"/>
    </xf>
    <xf numFmtId="0" fontId="6" fillId="0" borderId="0" xfId="1" applyFont="1" applyAlignment="1">
      <alignment horizontal="left" wrapText="1"/>
    </xf>
  </cellXfs>
  <cellStyles count="11">
    <cellStyle name="Comma" xfId="9" builtinId="3"/>
    <cellStyle name="Comma 2" xfId="2" xr:uid="{F26356E9-4E96-465E-AA70-6D03EB7FE712}"/>
    <cellStyle name="Comma 2 2" xfId="5" xr:uid="{834552C5-B217-44A7-AA9A-AF549B202258}"/>
    <cellStyle name="Comma 3" xfId="7" xr:uid="{AAE80864-31EB-4919-BF02-6A68DBBBD115}"/>
    <cellStyle name="Comma 5" xfId="4" xr:uid="{0CE83267-733E-4D8A-B382-E7F5F2E473A5}"/>
    <cellStyle name="Comma 5 2" xfId="6" xr:uid="{E97C0E5C-3C91-4201-BA55-DF383592128B}"/>
    <cellStyle name="Normal" xfId="0" builtinId="0"/>
    <cellStyle name="Normal 2" xfId="1" xr:uid="{AB4355B4-3AE3-4D05-9284-934655281C5B}"/>
    <cellStyle name="Normal 2 4" xfId="10" xr:uid="{EC54C741-44B9-4F51-8488-715CA1339F0D}"/>
    <cellStyle name="Percent" xfId="8" builtinId="5"/>
    <cellStyle name="Percent 2" xfId="3" xr:uid="{EB12FDB4-A99A-40AC-94FE-01526CC9FA4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BA5"/>
      <color rgb="FF142032"/>
      <color rgb="FF43B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55246</xdr:colOff>
      <xdr:row>2</xdr:row>
      <xdr:rowOff>171451</xdr:rowOff>
    </xdr:from>
    <xdr:to>
      <xdr:col>20</xdr:col>
      <xdr:colOff>381001</xdr:colOff>
      <xdr:row>48</xdr:row>
      <xdr:rowOff>145676</xdr:rowOff>
    </xdr:to>
    <xdr:sp macro="" textlink="">
      <xdr:nvSpPr>
        <xdr:cNvPr id="22" name="TextBox 1">
          <a:extLst>
            <a:ext uri="{FF2B5EF4-FFF2-40B4-BE49-F238E27FC236}">
              <a16:creationId xmlns:a16="http://schemas.microsoft.com/office/drawing/2014/main" id="{4E1E97E9-7094-40C0-9C7F-6A445C8B2E1C}"/>
            </a:ext>
          </a:extLst>
        </xdr:cNvPr>
        <xdr:cNvSpPr txBox="1"/>
      </xdr:nvSpPr>
      <xdr:spPr>
        <a:xfrm>
          <a:off x="160021" y="647701"/>
          <a:ext cx="15527655" cy="757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2023 and 31 March 2024, and 31 March 2025.</a:t>
          </a:r>
          <a:endParaRPr lang="en-GB" b="1">
            <a:latin typeface="+mn-lt"/>
          </a:endParaRP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1" baseline="0">
              <a:solidFill>
                <a:sysClr val="windowText" lastClr="000000"/>
              </a:solidFill>
              <a:effectLst/>
              <a:latin typeface="+mn-lt"/>
              <a:ea typeface="+mn-ea"/>
              <a:cs typeface="+mn-cs"/>
            </a:rPr>
            <a:t>KPIs are on a pro forma basis to reflect the formation of Business, refined allocation of central costs between BT's Customer Facing Units and refreshed operational and financial KPIs for BT's Customer Facing Units</a:t>
          </a:r>
          <a:r>
            <a:rPr lang="en-GB" sz="1100" b="0" baseline="0">
              <a:solidFill>
                <a:sysClr val="windowText" lastClr="000000"/>
              </a:solidFill>
              <a:effectLst/>
              <a:latin typeface="+mn-lt"/>
              <a:ea typeface="+mn-ea"/>
              <a:cs typeface="+mn-cs"/>
            </a:rPr>
            <a:t>.</a:t>
          </a:r>
          <a:r>
            <a:rPr lang="en-GB" sz="1100" b="0" strike="sngStrike" baseline="0">
              <a:solidFill>
                <a:srgbClr val="FF0000"/>
              </a:solidFill>
              <a:effectLst/>
              <a:latin typeface="+mn-lt"/>
              <a:ea typeface="+mn-ea"/>
              <a:cs typeface="+mn-cs"/>
            </a:rPr>
            <a:t> </a:t>
          </a:r>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a:t>
          </a:r>
          <a:r>
            <a:rPr lang="en-GB" sz="1100" b="0" baseline="0">
              <a:solidFill>
                <a:sysClr val="windowText" lastClr="000000"/>
              </a:solidFill>
              <a:effectLst/>
              <a:latin typeface="+mn-lt"/>
              <a:ea typeface="+mn-ea"/>
              <a:cs typeface="+mn-cs"/>
            </a:rPr>
            <a:t>greater detail about the components of larger revenue categories, but are not intended to be the sum of that category.</a:t>
          </a:r>
        </a:p>
        <a:p>
          <a:r>
            <a:rPr lang="en-GB" sz="1100" b="0" baseline="0">
              <a:solidFill>
                <a:sysClr val="windowText" lastClr="000000"/>
              </a:solidFill>
              <a:effectLst/>
              <a:latin typeface="+mn-lt"/>
              <a:ea typeface="+mn-ea"/>
              <a:cs typeface="+mn-cs"/>
            </a:rPr>
            <a:t>Consistent with our Q4 FY23 KPIs published on 18 May 2023, H1 FY23 KPIs also remain on a pro forma basis to reflect the FY23 BT Sport JV transaction.</a:t>
          </a:r>
        </a:p>
        <a:p>
          <a:r>
            <a:rPr lang="en-GB" sz="1100" b="0" baseline="0">
              <a:solidFill>
                <a:sysClr val="windowText" lastClr="000000"/>
              </a:solidFill>
              <a:effectLst/>
              <a:latin typeface="+mn-lt"/>
              <a:ea typeface="+mn-ea"/>
              <a:cs typeface="+mn-cs"/>
            </a:rPr>
            <a:t>Changes to BT's Customer Facing Unit financial information, including for EBITDA, Capital Expenditure, Operating Profit and Normalised Free Cash Flow within this document from the KPIs published at 18 May 2023 are detailed in the accompanying 'Document B: Pro forma KPIs supporting information'.</a:t>
          </a:r>
        </a:p>
        <a:p>
          <a:r>
            <a:rPr lang="en-GB" sz="1100" b="0" baseline="0">
              <a:solidFill>
                <a:sysClr val="windowText" lastClr="000000"/>
              </a:solidFill>
              <a:effectLst/>
              <a:latin typeface="+mn-lt"/>
              <a:ea typeface="+mn-ea"/>
              <a:cs typeface="+mn-cs"/>
            </a:rPr>
            <a:t>The presentation of operating costs in the 'Group - Costs' tab has been adjusted to provide more consistency with the operating costs note in the BT Group plc FY25 financial statements.</a:t>
          </a:r>
        </a:p>
        <a:p>
          <a:r>
            <a:rPr lang="en-GB">
              <a:solidFill>
                <a:sysClr val="windowText" lastClr="000000"/>
              </a:solidFill>
            </a:rPr>
            <a:t>UK Service Revenue, including a disaggregation between units, is now presented as a KPI in our Income Statement and CFU tabs. Comparative figures for FY24 have been provided.</a:t>
          </a:r>
          <a:endParaRPr lang="en-GB" sz="1100" b="0">
            <a:solidFill>
              <a:sysClr val="windowText" lastClr="000000"/>
            </a:solidFill>
            <a:effectLst/>
            <a:latin typeface="+mn-lt"/>
            <a:ea typeface="+mn-ea"/>
            <a:cs typeface="+mn-cs"/>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p>
        <a:p>
          <a:r>
            <a:rPr lang="en-GB" sz="1100">
              <a:solidFill>
                <a:schemeClr val="dk1"/>
              </a:solidFill>
              <a:effectLst/>
              <a:latin typeface="+mn-lt"/>
              <a:ea typeface="+mn-ea"/>
              <a:cs typeface="+mn-cs"/>
            </a:rPr>
            <a:t>Reconciliations from alternative performance measures presented to reported numbers is presented in our 2024 Annual Report</a:t>
          </a:r>
          <a:r>
            <a:rPr lang="en-GB" sz="1100" baseline="0">
              <a:solidFill>
                <a:schemeClr val="dk1"/>
              </a:solidFill>
              <a:effectLst/>
              <a:latin typeface="+mn-lt"/>
              <a:ea typeface="+mn-ea"/>
              <a:cs typeface="+mn-cs"/>
            </a:rPr>
            <a:t> located www.bt.com/about/investors/financial-reporting-and-news/annual-reports</a:t>
          </a:r>
        </a:p>
        <a:p>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+44 (0)800</a:t>
          </a:r>
          <a:r>
            <a:rPr lang="en-GB" sz="1100" b="0" baseline="0">
              <a:solidFill>
                <a:schemeClr val="dk1"/>
              </a:solidFill>
              <a:effectLst/>
              <a:latin typeface="+mn-lt"/>
              <a:ea typeface="+mn-ea"/>
              <a:cs typeface="+mn-cs"/>
            </a:rPr>
            <a:t> 389 4909</a:t>
          </a:r>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endParaRPr>
        </a:p>
        <a:p>
          <a:r>
            <a:rPr lang="en-GB" sz="1100" b="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a:t>
          </a:r>
          <a:endParaRPr lang="en-GB">
            <a:effectLst/>
          </a:endParaRPr>
        </a:p>
        <a:p>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BT Group consists of three customer-facing units: Consumer serves individuals and families in the UK; Business covers companies and public services in the UK and internationally; Openreach is an independently governed, wholly owned subsidiary wholesaling fixed access infrastructure services to its customers - over 700 communication providers across the UK.</a:t>
          </a:r>
          <a:endParaRPr lang="en-GB">
            <a:effectLst/>
          </a:endParaRPr>
        </a:p>
        <a:p>
          <a:r>
            <a:rPr lang="en-GB" sz="1100" b="0">
              <a:solidFill>
                <a:schemeClr val="dk1"/>
              </a:solidFill>
              <a:effectLst/>
              <a:latin typeface="+mn-lt"/>
              <a:ea typeface="+mn-ea"/>
              <a:cs typeface="+mn-cs"/>
            </a:rPr>
            <a:t> </a:t>
          </a:r>
          <a:endParaRPr lang="en-GB">
            <a:effectLst/>
          </a:endParaRPr>
        </a:p>
        <a:p>
          <a:r>
            <a:rPr lang="en-GB" sz="1100" b="0">
              <a:solidFill>
                <a:schemeClr val="dk1"/>
              </a:solidFill>
              <a:effectLst/>
              <a:latin typeface="+mn-lt"/>
              <a:ea typeface="+mn-ea"/>
              <a:cs typeface="+mn-cs"/>
            </a:rPr>
            <a:t>For the year ended 31 March 2025, BT Group's reported revenue was £20,358m with reported profit before taxation of £1,334m.</a:t>
          </a:r>
          <a:endParaRPr lang="en-GB">
            <a:effectLs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BT Group.  BT Group plc is listed on the London Stock Exchange.</a:t>
          </a:r>
          <a:endParaRPr lang="en-GB">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endParaRPr>
        </a:p>
        <a:p>
          <a:r>
            <a:rPr lang="en-GB" sz="1100" b="0">
              <a:solidFill>
                <a:schemeClr val="dk1"/>
              </a:solidFill>
              <a:effectLst/>
              <a:latin typeface="+mn-lt"/>
              <a:ea typeface="+mn-ea"/>
              <a:cs typeface="+mn-cs"/>
            </a:rPr>
            <a:t>Registered Office: 1 Braham Street, London  E1 8EE, United Kingdom</a:t>
          </a:r>
          <a:endParaRPr lang="en-GB">
            <a:effectLst/>
          </a:endParaRPr>
        </a:p>
        <a:p>
          <a:r>
            <a:rPr lang="en-GB" sz="1100" b="0">
              <a:solidFill>
                <a:schemeClr val="dk1"/>
              </a:solidFill>
              <a:effectLst/>
              <a:latin typeface="+mn-lt"/>
              <a:ea typeface="+mn-ea"/>
              <a:cs typeface="+mn-cs"/>
            </a:rPr>
            <a:t>Registered in England and Wales no. 4190816</a:t>
          </a:r>
          <a:endParaRPr lang="en-GB">
            <a:effectLst/>
          </a:endParaRPr>
        </a:p>
        <a:p>
          <a:r>
            <a:rPr lang="en-GB" sz="1100" b="0">
              <a:solidFill>
                <a:schemeClr val="dk1"/>
              </a:solidFill>
              <a:effectLst/>
              <a:latin typeface="+mn-lt"/>
              <a:ea typeface="+mn-ea"/>
              <a:cs typeface="+mn-cs"/>
            </a:rPr>
            <a:t>www.bt.com/about</a:t>
          </a:r>
          <a:endParaRPr lang="en-GB">
            <a:effectLst/>
          </a:endParaRPr>
        </a:p>
      </xdr:txBody>
    </xdr:sp>
    <xdr:clientData/>
  </xdr:twoCellAnchor>
  <xdr:twoCellAnchor>
    <xdr:from>
      <xdr:col>18</xdr:col>
      <xdr:colOff>106643</xdr:colOff>
      <xdr:row>2</xdr:row>
      <xdr:rowOff>65629</xdr:rowOff>
    </xdr:from>
    <xdr:to>
      <xdr:col>20</xdr:col>
      <xdr:colOff>199166</xdr:colOff>
      <xdr:row>4</xdr:row>
      <xdr:rowOff>105932</xdr:rowOff>
    </xdr:to>
    <xdr:grpSp>
      <xdr:nvGrpSpPr>
        <xdr:cNvPr id="3" name="Group 2">
          <a:extLst>
            <a:ext uri="{FF2B5EF4-FFF2-40B4-BE49-F238E27FC236}">
              <a16:creationId xmlns:a16="http://schemas.microsoft.com/office/drawing/2014/main" id="{F61F5248-F299-4524-BCC6-A9F5B7E7195A}"/>
            </a:ext>
          </a:extLst>
        </xdr:cNvPr>
        <xdr:cNvGrpSpPr/>
      </xdr:nvGrpSpPr>
      <xdr:grpSpPr>
        <a:xfrm>
          <a:off x="14394143" y="553785"/>
          <a:ext cx="1759398" cy="528460"/>
          <a:chOff x="0" y="0"/>
          <a:chExt cx="2067450" cy="652616"/>
        </a:xfrm>
      </xdr:grpSpPr>
      <xdr:grpSp>
        <xdr:nvGrpSpPr>
          <xdr:cNvPr id="4" name="Group 3">
            <a:extLst>
              <a:ext uri="{FF2B5EF4-FFF2-40B4-BE49-F238E27FC236}">
                <a16:creationId xmlns:a16="http://schemas.microsoft.com/office/drawing/2014/main" id="{00D03F23-ECD7-0A34-0E2B-76A100343022}"/>
              </a:ext>
            </a:extLst>
          </xdr:cNvPr>
          <xdr:cNvGrpSpPr/>
        </xdr:nvGrpSpPr>
        <xdr:grpSpPr>
          <a:xfrm>
            <a:off x="0" y="0"/>
            <a:ext cx="2067450" cy="427784"/>
            <a:chOff x="0" y="0"/>
            <a:chExt cx="2067450" cy="427784"/>
          </a:xfrm>
        </xdr:grpSpPr>
        <xdr:sp macro="" textlink="">
          <xdr:nvSpPr>
            <xdr:cNvPr id="14" name="Freeform: Shape 13">
              <a:extLst>
                <a:ext uri="{FF2B5EF4-FFF2-40B4-BE49-F238E27FC236}">
                  <a16:creationId xmlns:a16="http://schemas.microsoft.com/office/drawing/2014/main" id="{592770E6-0261-DA7B-167E-D84219CB8675}"/>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5" name="Freeform: Shape 14">
              <a:extLst>
                <a:ext uri="{FF2B5EF4-FFF2-40B4-BE49-F238E27FC236}">
                  <a16:creationId xmlns:a16="http://schemas.microsoft.com/office/drawing/2014/main" id="{6700C6AE-6423-380B-DC01-64F08C5064A5}"/>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BD50DED7-849E-F4C7-5917-4CF0251FC118}"/>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75BB2D27-1B84-33AE-DED9-229A762864FC}"/>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7BB5632E-BE51-A0F0-B707-C4547F417EF8}"/>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568B0552-D72A-E36F-7007-68DA05A417EE}"/>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A9608D01-3DDB-0F49-81CB-9D4C4BF6AABB}"/>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5" name="Group 4">
            <a:extLst>
              <a:ext uri="{FF2B5EF4-FFF2-40B4-BE49-F238E27FC236}">
                <a16:creationId xmlns:a16="http://schemas.microsoft.com/office/drawing/2014/main" id="{C2E3F4A3-4BA1-58CA-B127-D302D85D49DC}"/>
              </a:ext>
            </a:extLst>
          </xdr:cNvPr>
          <xdr:cNvGrpSpPr/>
        </xdr:nvGrpSpPr>
        <xdr:grpSpPr>
          <a:xfrm>
            <a:off x="0" y="485775"/>
            <a:ext cx="2061453" cy="166841"/>
            <a:chOff x="0" y="0"/>
            <a:chExt cx="2061453" cy="166841"/>
          </a:xfrm>
        </xdr:grpSpPr>
        <xdr:sp macro="" textlink="">
          <xdr:nvSpPr>
            <xdr:cNvPr id="6" name="Freeform: Shape 5">
              <a:extLst>
                <a:ext uri="{FF2B5EF4-FFF2-40B4-BE49-F238E27FC236}">
                  <a16:creationId xmlns:a16="http://schemas.microsoft.com/office/drawing/2014/main" id="{D3331560-0EE4-195B-3444-CC34C66A5177}"/>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Freeform: Shape 6">
              <a:extLst>
                <a:ext uri="{FF2B5EF4-FFF2-40B4-BE49-F238E27FC236}">
                  <a16:creationId xmlns:a16="http://schemas.microsoft.com/office/drawing/2014/main" id="{631EA92C-591F-D2D1-FF72-2B2D98968247}"/>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3700EADE-CF24-04E1-8C0D-10C7CB574D36}"/>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FBB1E4B5-D019-1963-6FCB-BC5FB6DB11DE}"/>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EC791FF6-E350-70D6-7236-4E6E9A922FF7}"/>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39EDC563-1052-A59B-3FB3-FDF6485DCBDC}"/>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BA3873A3-6781-B46A-BBBE-76D82286055C}"/>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E6607BC6-318A-DF08-4634-53A551AD5056}"/>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37F4-9752-4407-B00E-2C51B38917AF}">
  <sheetPr>
    <pageSetUpPr fitToPage="1"/>
  </sheetPr>
  <dimension ref="B2:Q73"/>
  <sheetViews>
    <sheetView showGridLines="0" tabSelected="1" view="pageBreakPreview" zoomScale="80" zoomScaleNormal="85" zoomScaleSheetLayoutView="80" workbookViewId="0"/>
  </sheetViews>
  <sheetFormatPr defaultColWidth="9.6640625" defaultRowHeight="13.5" x14ac:dyDescent="0.25"/>
  <cols>
    <col min="1" max="1" width="1.33203125" style="232" customWidth="1"/>
    <col min="2" max="16384" width="9.6640625" style="232"/>
  </cols>
  <sheetData>
    <row r="2" spans="2:17" ht="25.5" x14ac:dyDescent="0.25">
      <c r="B2" s="75"/>
      <c r="C2" s="1"/>
      <c r="D2" s="1"/>
      <c r="E2" s="1"/>
      <c r="F2" s="1"/>
      <c r="G2" s="1"/>
      <c r="H2" s="1"/>
      <c r="I2" s="1"/>
      <c r="J2" s="1"/>
      <c r="K2" s="1"/>
      <c r="L2" s="1"/>
      <c r="M2" s="1"/>
      <c r="N2" s="1"/>
      <c r="O2" s="1"/>
      <c r="P2" s="1"/>
      <c r="Q2" s="1"/>
    </row>
    <row r="3" spans="2:17" ht="25.5" x14ac:dyDescent="0.25">
      <c r="B3" s="75" t="s">
        <v>0</v>
      </c>
    </row>
    <row r="55" spans="12:12" x14ac:dyDescent="0.25">
      <c r="L55" s="233"/>
    </row>
    <row r="73" spans="12:12" x14ac:dyDescent="0.25">
      <c r="L73" s="234"/>
    </row>
  </sheetData>
  <pageMargins left="0.7" right="0.7" top="0.75" bottom="0.75" header="0.3" footer="0.3"/>
  <pageSetup paperSize="9" scale="57"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codeName="Sheet2">
    <pageSetUpPr autoPageBreaks="0" fitToPage="1"/>
  </sheetPr>
  <dimension ref="A2:O70"/>
  <sheetViews>
    <sheetView showGridLines="0" view="pageBreakPreview" zoomScale="80" zoomScaleNormal="80" zoomScaleSheetLayoutView="80" workbookViewId="0">
      <pane xSplit="2" ySplit="3" topLeftCell="C33" activePane="bottomRight" state="frozen"/>
      <selection pane="topRight"/>
      <selection pane="bottomLeft"/>
      <selection pane="bottomRight"/>
    </sheetView>
  </sheetViews>
  <sheetFormatPr defaultColWidth="9.6640625" defaultRowHeight="14.25" x14ac:dyDescent="0.3"/>
  <cols>
    <col min="1" max="1" width="1.33203125" style="4" customWidth="1"/>
    <col min="2" max="2" width="39.109375" style="4" customWidth="1"/>
    <col min="3" max="11" width="9.6640625" style="2"/>
    <col min="12" max="12" width="13.5546875" style="2" customWidth="1"/>
    <col min="13" max="16384" width="9.6640625" style="2"/>
  </cols>
  <sheetData>
    <row r="2" spans="1:12" ht="25.5" x14ac:dyDescent="0.35">
      <c r="B2" s="74" t="s">
        <v>1</v>
      </c>
    </row>
    <row r="3" spans="1:12" ht="15" thickBot="1" x14ac:dyDescent="0.35">
      <c r="C3" s="205"/>
      <c r="D3" s="206"/>
      <c r="E3" s="205"/>
      <c r="F3" s="205"/>
      <c r="G3" s="206"/>
      <c r="H3" s="205"/>
      <c r="I3" s="205"/>
      <c r="J3" s="205"/>
      <c r="K3" s="205"/>
    </row>
    <row r="4" spans="1:12" x14ac:dyDescent="0.3">
      <c r="A4" s="334" t="s">
        <v>2</v>
      </c>
      <c r="B4" s="93"/>
      <c r="C4" s="29" t="s">
        <v>3</v>
      </c>
      <c r="D4" s="586" t="s">
        <v>3</v>
      </c>
      <c r="E4" s="5" t="s">
        <v>3</v>
      </c>
      <c r="F4" s="29" t="s">
        <v>266</v>
      </c>
      <c r="G4" s="586" t="s">
        <v>266</v>
      </c>
      <c r="H4" s="5" t="s">
        <v>266</v>
      </c>
      <c r="I4" s="29" t="s">
        <v>273</v>
      </c>
      <c r="J4" s="586" t="s">
        <v>273</v>
      </c>
      <c r="K4" s="5" t="s">
        <v>273</v>
      </c>
    </row>
    <row r="5" spans="1:12" ht="15" thickBot="1" x14ac:dyDescent="0.35">
      <c r="A5" s="6"/>
      <c r="B5" s="575" t="s">
        <v>4</v>
      </c>
      <c r="C5" s="30" t="s">
        <v>5</v>
      </c>
      <c r="D5" s="587" t="s">
        <v>6</v>
      </c>
      <c r="E5" s="7" t="s">
        <v>7</v>
      </c>
      <c r="F5" s="30" t="s">
        <v>5</v>
      </c>
      <c r="G5" s="587" t="s">
        <v>6</v>
      </c>
      <c r="H5" s="7" t="s">
        <v>7</v>
      </c>
      <c r="I5" s="30" t="s">
        <v>5</v>
      </c>
      <c r="J5" s="587" t="s">
        <v>6</v>
      </c>
      <c r="K5" s="7" t="s">
        <v>7</v>
      </c>
    </row>
    <row r="6" spans="1:12" ht="15" thickBot="1" x14ac:dyDescent="0.35">
      <c r="C6" s="4"/>
      <c r="D6" s="4"/>
      <c r="E6" s="4"/>
      <c r="F6" s="4"/>
      <c r="G6" s="4"/>
      <c r="H6" s="4"/>
      <c r="I6" s="4"/>
      <c r="J6" s="4"/>
      <c r="K6" s="4"/>
    </row>
    <row r="7" spans="1:12" ht="15" thickBot="1" x14ac:dyDescent="0.35">
      <c r="B7" s="9" t="s">
        <v>8</v>
      </c>
      <c r="C7" s="4"/>
      <c r="D7" s="4"/>
      <c r="E7" s="4"/>
      <c r="F7" s="4"/>
      <c r="G7" s="4"/>
      <c r="H7" s="4"/>
      <c r="I7" s="4"/>
      <c r="J7" s="4"/>
      <c r="K7" s="4"/>
    </row>
    <row r="8" spans="1:12" x14ac:dyDescent="0.3">
      <c r="B8" s="10" t="s">
        <v>9</v>
      </c>
      <c r="C8" s="305">
        <v>4754</v>
      </c>
      <c r="D8" s="380">
        <v>4745</v>
      </c>
      <c r="E8" s="11">
        <v>9499</v>
      </c>
      <c r="F8" s="81">
        <v>4903</v>
      </c>
      <c r="G8" s="380">
        <v>4930</v>
      </c>
      <c r="H8" s="11">
        <v>9833</v>
      </c>
      <c r="I8" s="82">
        <v>4836</v>
      </c>
      <c r="J8" s="445">
        <v>4859</v>
      </c>
      <c r="K8" s="299">
        <v>9695</v>
      </c>
    </row>
    <row r="9" spans="1:12" x14ac:dyDescent="0.3">
      <c r="B9" s="12" t="s">
        <v>10</v>
      </c>
      <c r="C9" s="308">
        <v>4041</v>
      </c>
      <c r="D9" s="381">
        <v>4217</v>
      </c>
      <c r="E9" s="13">
        <v>8258</v>
      </c>
      <c r="F9" s="83">
        <v>4100</v>
      </c>
      <c r="G9" s="381">
        <v>4028</v>
      </c>
      <c r="H9" s="13">
        <v>8128</v>
      </c>
      <c r="I9" s="84">
        <v>3865</v>
      </c>
      <c r="J9" s="444">
        <v>3977</v>
      </c>
      <c r="K9" s="302">
        <v>7842</v>
      </c>
    </row>
    <row r="10" spans="1:12" x14ac:dyDescent="0.3">
      <c r="B10" s="12" t="s">
        <v>11</v>
      </c>
      <c r="C10" s="308">
        <v>2836</v>
      </c>
      <c r="D10" s="381">
        <v>2839</v>
      </c>
      <c r="E10" s="13">
        <v>5675</v>
      </c>
      <c r="F10" s="83">
        <v>3053</v>
      </c>
      <c r="G10" s="381">
        <v>3024</v>
      </c>
      <c r="H10" s="13">
        <v>6077</v>
      </c>
      <c r="I10" s="84">
        <v>3118</v>
      </c>
      <c r="J10" s="444">
        <v>3038</v>
      </c>
      <c r="K10" s="302">
        <v>6156</v>
      </c>
    </row>
    <row r="11" spans="1:12" x14ac:dyDescent="0.3">
      <c r="B11" s="12" t="s">
        <v>12</v>
      </c>
      <c r="C11" s="308">
        <v>14</v>
      </c>
      <c r="D11" s="381">
        <v>13</v>
      </c>
      <c r="E11" s="13">
        <v>27</v>
      </c>
      <c r="F11" s="83">
        <v>8</v>
      </c>
      <c r="G11" s="381">
        <v>8</v>
      </c>
      <c r="H11" s="13">
        <v>16</v>
      </c>
      <c r="I11" s="84">
        <v>5</v>
      </c>
      <c r="J11" s="444">
        <v>7</v>
      </c>
      <c r="K11" s="302">
        <v>12</v>
      </c>
      <c r="L11" s="207"/>
    </row>
    <row r="12" spans="1:12" x14ac:dyDescent="0.3">
      <c r="B12" s="14" t="s">
        <v>13</v>
      </c>
      <c r="C12" s="357">
        <v>-1515</v>
      </c>
      <c r="D12" s="382">
        <v>-1513</v>
      </c>
      <c r="E12" s="15">
        <v>-3028</v>
      </c>
      <c r="F12" s="363">
        <v>-1650</v>
      </c>
      <c r="G12" s="382">
        <v>-1569</v>
      </c>
      <c r="H12" s="15">
        <v>-3219</v>
      </c>
      <c r="I12" s="386">
        <v>-1686</v>
      </c>
      <c r="J12" s="447">
        <v>-1649</v>
      </c>
      <c r="K12" s="353">
        <v>-3335</v>
      </c>
    </row>
    <row r="13" spans="1:12" s="3" customFormat="1" x14ac:dyDescent="0.25">
      <c r="A13" s="16"/>
      <c r="B13" s="208" t="s">
        <v>309</v>
      </c>
      <c r="C13" s="358">
        <v>10130</v>
      </c>
      <c r="D13" s="383">
        <v>10301</v>
      </c>
      <c r="E13" s="17">
        <v>20431</v>
      </c>
      <c r="F13" s="38">
        <v>10414</v>
      </c>
      <c r="G13" s="383">
        <v>10421</v>
      </c>
      <c r="H13" s="17">
        <v>20835</v>
      </c>
      <c r="I13" s="387">
        <v>10138</v>
      </c>
      <c r="J13" s="506">
        <v>10232</v>
      </c>
      <c r="K13" s="39">
        <v>20370</v>
      </c>
    </row>
    <row r="14" spans="1:12" ht="15" thickBot="1" x14ac:dyDescent="0.35">
      <c r="B14" s="18" t="s">
        <v>14</v>
      </c>
      <c r="C14" s="359">
        <v>7.0000000000000001E-3</v>
      </c>
      <c r="D14" s="384">
        <v>5.0000000000000001E-3</v>
      </c>
      <c r="E14" s="19">
        <v>6.0000000000000001E-3</v>
      </c>
      <c r="F14" s="385">
        <v>2.8000000000000001E-2</v>
      </c>
      <c r="G14" s="384">
        <v>1.2E-2</v>
      </c>
      <c r="H14" s="19">
        <v>0.02</v>
      </c>
      <c r="I14" s="513">
        <v>-2.7E-2</v>
      </c>
      <c r="J14" s="514">
        <v>-1.7999999999999999E-2</v>
      </c>
      <c r="K14" s="354">
        <v>-2.1999999999999999E-2</v>
      </c>
    </row>
    <row r="15" spans="1:12" ht="15" thickBot="1" x14ac:dyDescent="0.35">
      <c r="C15" s="8"/>
      <c r="D15" s="8"/>
      <c r="E15" s="8"/>
      <c r="F15" s="8"/>
      <c r="G15" s="8"/>
      <c r="H15" s="8"/>
      <c r="I15" s="8"/>
      <c r="J15" s="8"/>
      <c r="K15" s="8"/>
    </row>
    <row r="16" spans="1:12" ht="15" thickBot="1" x14ac:dyDescent="0.35">
      <c r="B16" s="9" t="s">
        <v>317</v>
      </c>
      <c r="C16" s="4"/>
      <c r="D16" s="4"/>
      <c r="E16" s="4"/>
      <c r="F16" s="4"/>
      <c r="G16" s="4"/>
      <c r="H16" s="4"/>
      <c r="I16" s="4"/>
      <c r="J16" s="8"/>
      <c r="K16" s="8"/>
    </row>
    <row r="17" spans="1:11" x14ac:dyDescent="0.3">
      <c r="B17" s="10" t="s">
        <v>9</v>
      </c>
      <c r="C17" s="305" t="s">
        <v>15</v>
      </c>
      <c r="D17" s="380" t="s">
        <v>15</v>
      </c>
      <c r="E17" s="11" t="s">
        <v>15</v>
      </c>
      <c r="F17" s="81">
        <v>4043</v>
      </c>
      <c r="G17" s="380">
        <v>3873</v>
      </c>
      <c r="H17" s="11">
        <v>7916</v>
      </c>
      <c r="I17" s="82">
        <v>3989</v>
      </c>
      <c r="J17" s="445">
        <v>3899</v>
      </c>
      <c r="K17" s="299">
        <v>7888</v>
      </c>
    </row>
    <row r="18" spans="1:11" x14ac:dyDescent="0.3">
      <c r="B18" s="12" t="s">
        <v>10</v>
      </c>
      <c r="C18" s="308" t="s">
        <v>15</v>
      </c>
      <c r="D18" s="381" t="s">
        <v>15</v>
      </c>
      <c r="E18" s="13" t="s">
        <v>15</v>
      </c>
      <c r="F18" s="83">
        <v>2538</v>
      </c>
      <c r="G18" s="381">
        <v>2399</v>
      </c>
      <c r="H18" s="13">
        <v>4937</v>
      </c>
      <c r="I18" s="84">
        <v>2410</v>
      </c>
      <c r="J18" s="444">
        <v>2451</v>
      </c>
      <c r="K18" s="302">
        <v>4861</v>
      </c>
    </row>
    <row r="19" spans="1:11" x14ac:dyDescent="0.3">
      <c r="B19" s="12" t="s">
        <v>11</v>
      </c>
      <c r="C19" s="308" t="s">
        <v>15</v>
      </c>
      <c r="D19" s="381" t="s">
        <v>15</v>
      </c>
      <c r="E19" s="13" t="s">
        <v>15</v>
      </c>
      <c r="F19" s="83">
        <v>3053</v>
      </c>
      <c r="G19" s="381">
        <v>3024</v>
      </c>
      <c r="H19" s="13">
        <v>6077</v>
      </c>
      <c r="I19" s="84">
        <v>3118</v>
      </c>
      <c r="J19" s="444">
        <v>3038</v>
      </c>
      <c r="K19" s="302">
        <v>6156</v>
      </c>
    </row>
    <row r="20" spans="1:11" x14ac:dyDescent="0.3">
      <c r="B20" s="12" t="s">
        <v>12</v>
      </c>
      <c r="C20" s="308" t="s">
        <v>15</v>
      </c>
      <c r="D20" s="381" t="s">
        <v>15</v>
      </c>
      <c r="E20" s="13" t="s">
        <v>15</v>
      </c>
      <c r="F20" s="83">
        <v>7</v>
      </c>
      <c r="G20" s="381">
        <v>4</v>
      </c>
      <c r="H20" s="13">
        <v>11</v>
      </c>
      <c r="I20" s="84">
        <v>5</v>
      </c>
      <c r="J20" s="444">
        <v>7</v>
      </c>
      <c r="K20" s="302">
        <v>12</v>
      </c>
    </row>
    <row r="21" spans="1:11" x14ac:dyDescent="0.3">
      <c r="B21" s="14" t="s">
        <v>13</v>
      </c>
      <c r="C21" s="357" t="s">
        <v>15</v>
      </c>
      <c r="D21" s="382" t="s">
        <v>15</v>
      </c>
      <c r="E21" s="15" t="s">
        <v>15</v>
      </c>
      <c r="F21" s="363">
        <v>-1645</v>
      </c>
      <c r="G21" s="382">
        <v>-1569</v>
      </c>
      <c r="H21" s="15">
        <v>-3214</v>
      </c>
      <c r="I21" s="386">
        <v>-1686</v>
      </c>
      <c r="J21" s="447">
        <v>-1649</v>
      </c>
      <c r="K21" s="353">
        <v>-3335</v>
      </c>
    </row>
    <row r="22" spans="1:11" ht="15.75" thickBot="1" x14ac:dyDescent="0.35">
      <c r="B22" s="528" t="s">
        <v>342</v>
      </c>
      <c r="C22" s="358" t="s">
        <v>15</v>
      </c>
      <c r="D22" s="383" t="s">
        <v>15</v>
      </c>
      <c r="E22" s="17" t="s">
        <v>15</v>
      </c>
      <c r="F22" s="38">
        <v>7996</v>
      </c>
      <c r="G22" s="383">
        <v>7731</v>
      </c>
      <c r="H22" s="17">
        <v>15727</v>
      </c>
      <c r="I22" s="387">
        <v>7836</v>
      </c>
      <c r="J22" s="506">
        <v>7746</v>
      </c>
      <c r="K22" s="39">
        <v>15582</v>
      </c>
    </row>
    <row r="23" spans="1:11" ht="15" thickBot="1" x14ac:dyDescent="0.35">
      <c r="B23" s="473" t="s">
        <v>14</v>
      </c>
      <c r="C23" s="359" t="s">
        <v>15</v>
      </c>
      <c r="D23" s="384" t="s">
        <v>15</v>
      </c>
      <c r="E23" s="19" t="s">
        <v>15</v>
      </c>
      <c r="F23" s="385" t="s">
        <v>15</v>
      </c>
      <c r="G23" s="384" t="s">
        <v>15</v>
      </c>
      <c r="H23" s="19" t="s">
        <v>15</v>
      </c>
      <c r="I23" s="513">
        <v>-2.001000500250125E-2</v>
      </c>
      <c r="J23" s="514">
        <v>1.9402405898331393E-3</v>
      </c>
      <c r="K23" s="354">
        <v>-8.9999999999999993E-3</v>
      </c>
    </row>
    <row r="24" spans="1:11" ht="15" thickBot="1" x14ac:dyDescent="0.35">
      <c r="B24" s="350"/>
      <c r="C24" s="527"/>
      <c r="D24" s="527"/>
      <c r="E24" s="527"/>
      <c r="F24" s="527"/>
      <c r="G24" s="527"/>
      <c r="H24" s="527"/>
      <c r="I24" s="527"/>
      <c r="J24" s="527"/>
      <c r="K24" s="527"/>
    </row>
    <row r="25" spans="1:11" ht="15" thickBot="1" x14ac:dyDescent="0.35">
      <c r="B25" s="9" t="s">
        <v>16</v>
      </c>
      <c r="C25" s="21"/>
      <c r="D25" s="21"/>
      <c r="E25" s="21"/>
      <c r="F25" s="21"/>
      <c r="G25" s="21"/>
      <c r="H25" s="21"/>
      <c r="I25" s="21"/>
      <c r="J25" s="21"/>
      <c r="K25" s="21"/>
    </row>
    <row r="26" spans="1:11" x14ac:dyDescent="0.3">
      <c r="B26" s="10" t="s">
        <v>9</v>
      </c>
      <c r="C26" s="305">
        <v>1296</v>
      </c>
      <c r="D26" s="82">
        <v>1244</v>
      </c>
      <c r="E26" s="11">
        <v>2540</v>
      </c>
      <c r="F26" s="81">
        <v>1347</v>
      </c>
      <c r="G26" s="82">
        <v>1325</v>
      </c>
      <c r="H26" s="11">
        <v>2672</v>
      </c>
      <c r="I26" s="82">
        <v>1330</v>
      </c>
      <c r="J26" s="445">
        <v>1314</v>
      </c>
      <c r="K26" s="299">
        <v>2644</v>
      </c>
    </row>
    <row r="27" spans="1:11" x14ac:dyDescent="0.3">
      <c r="B27" s="12" t="s">
        <v>10</v>
      </c>
      <c r="C27" s="308">
        <v>903</v>
      </c>
      <c r="D27" s="84">
        <v>1042</v>
      </c>
      <c r="E27" s="13">
        <v>1945</v>
      </c>
      <c r="F27" s="83">
        <v>806</v>
      </c>
      <c r="G27" s="84">
        <v>824</v>
      </c>
      <c r="H27" s="13">
        <v>1630</v>
      </c>
      <c r="I27" s="84">
        <v>747</v>
      </c>
      <c r="J27" s="444">
        <v>789</v>
      </c>
      <c r="K27" s="302">
        <v>1536</v>
      </c>
    </row>
    <row r="28" spans="1:11" x14ac:dyDescent="0.3">
      <c r="B28" s="12" t="s">
        <v>11</v>
      </c>
      <c r="C28" s="308">
        <v>1735</v>
      </c>
      <c r="D28" s="84">
        <v>1775</v>
      </c>
      <c r="E28" s="13">
        <v>3510</v>
      </c>
      <c r="F28" s="83">
        <v>1936</v>
      </c>
      <c r="G28" s="84">
        <v>1891</v>
      </c>
      <c r="H28" s="13">
        <v>3827</v>
      </c>
      <c r="I28" s="84">
        <v>2059</v>
      </c>
      <c r="J28" s="444">
        <v>1970</v>
      </c>
      <c r="K28" s="302">
        <v>4029</v>
      </c>
    </row>
    <row r="29" spans="1:11" x14ac:dyDescent="0.3">
      <c r="B29" s="14" t="s">
        <v>12</v>
      </c>
      <c r="C29" s="357">
        <v>10</v>
      </c>
      <c r="D29" s="386">
        <v>-6</v>
      </c>
      <c r="E29" s="15">
        <v>4</v>
      </c>
      <c r="F29" s="363">
        <v>5</v>
      </c>
      <c r="G29" s="386">
        <v>-34</v>
      </c>
      <c r="H29" s="15">
        <v>-29</v>
      </c>
      <c r="I29" s="386">
        <v>-4</v>
      </c>
      <c r="J29" s="447">
        <v>4</v>
      </c>
      <c r="K29" s="353">
        <v>0</v>
      </c>
    </row>
    <row r="30" spans="1:11" s="3" customFormat="1" x14ac:dyDescent="0.25">
      <c r="A30" s="16"/>
      <c r="B30" s="208" t="s">
        <v>310</v>
      </c>
      <c r="C30" s="358">
        <v>3944</v>
      </c>
      <c r="D30" s="387">
        <v>4055</v>
      </c>
      <c r="E30" s="17">
        <v>7999</v>
      </c>
      <c r="F30" s="38">
        <v>4094</v>
      </c>
      <c r="G30" s="387">
        <v>4006</v>
      </c>
      <c r="H30" s="17">
        <v>8100</v>
      </c>
      <c r="I30" s="387">
        <v>4132</v>
      </c>
      <c r="J30" s="506">
        <v>4077</v>
      </c>
      <c r="K30" s="39">
        <v>8209</v>
      </c>
    </row>
    <row r="31" spans="1:11" x14ac:dyDescent="0.3">
      <c r="B31" s="22" t="s">
        <v>17</v>
      </c>
      <c r="C31" s="361">
        <v>0.02</v>
      </c>
      <c r="D31" s="388">
        <v>3.5999999999999997E-2</v>
      </c>
      <c r="E31" s="23">
        <v>2.8000000000000001E-2</v>
      </c>
      <c r="F31" s="364">
        <v>3.7999999999999999E-2</v>
      </c>
      <c r="G31" s="388">
        <v>-1.2E-2</v>
      </c>
      <c r="H31" s="23">
        <v>1.2999999999999999E-2</v>
      </c>
      <c r="I31" s="388">
        <v>8.9999999999999993E-3</v>
      </c>
      <c r="J31" s="516">
        <v>1.7999999999999999E-2</v>
      </c>
      <c r="K31" s="355">
        <v>1.2999999999999999E-2</v>
      </c>
    </row>
    <row r="32" spans="1:11" ht="15" thickBot="1" x14ac:dyDescent="0.35">
      <c r="B32" s="18" t="s">
        <v>18</v>
      </c>
      <c r="C32" s="362">
        <v>0.38900000000000001</v>
      </c>
      <c r="D32" s="389">
        <v>0.39400000000000002</v>
      </c>
      <c r="E32" s="24">
        <v>0.39200000000000002</v>
      </c>
      <c r="F32" s="365">
        <v>0.39300000000000002</v>
      </c>
      <c r="G32" s="389">
        <v>0.38400000000000001</v>
      </c>
      <c r="H32" s="24">
        <v>0.38900000000000001</v>
      </c>
      <c r="I32" s="389">
        <v>0.40799999999999997</v>
      </c>
      <c r="J32" s="517">
        <v>0.39800000000000002</v>
      </c>
      <c r="K32" s="356">
        <v>0.40300000000000002</v>
      </c>
    </row>
    <row r="33" spans="1:15" ht="15" thickBot="1" x14ac:dyDescent="0.35">
      <c r="C33" s="4"/>
      <c r="D33" s="4"/>
      <c r="E33" s="4"/>
      <c r="F33" s="4"/>
      <c r="G33" s="4"/>
      <c r="H33" s="4"/>
      <c r="I33" s="4"/>
      <c r="J33" s="4"/>
      <c r="K33" s="4"/>
    </row>
    <row r="34" spans="1:15" ht="15" x14ac:dyDescent="0.3">
      <c r="A34" s="334" t="s">
        <v>19</v>
      </c>
      <c r="B34" s="93"/>
      <c r="C34" s="29" t="s">
        <v>3</v>
      </c>
      <c r="D34" s="586" t="s">
        <v>3</v>
      </c>
      <c r="E34" s="5" t="s">
        <v>3</v>
      </c>
      <c r="F34" s="29" t="s">
        <v>266</v>
      </c>
      <c r="G34" s="586" t="s">
        <v>266</v>
      </c>
      <c r="H34" s="5" t="s">
        <v>266</v>
      </c>
      <c r="I34" s="29" t="s">
        <v>273</v>
      </c>
      <c r="J34" s="586" t="s">
        <v>273</v>
      </c>
      <c r="K34" s="5" t="s">
        <v>273</v>
      </c>
    </row>
    <row r="35" spans="1:15" ht="15" thickBot="1" x14ac:dyDescent="0.35">
      <c r="A35" s="6"/>
      <c r="B35" s="575" t="s">
        <v>4</v>
      </c>
      <c r="C35" s="30" t="s">
        <v>5</v>
      </c>
      <c r="D35" s="587" t="s">
        <v>6</v>
      </c>
      <c r="E35" s="7" t="s">
        <v>7</v>
      </c>
      <c r="F35" s="30" t="s">
        <v>5</v>
      </c>
      <c r="G35" s="587" t="s">
        <v>6</v>
      </c>
      <c r="H35" s="7" t="s">
        <v>7</v>
      </c>
      <c r="I35" s="30" t="s">
        <v>5</v>
      </c>
      <c r="J35" s="587" t="s">
        <v>6</v>
      </c>
      <c r="K35" s="7" t="s">
        <v>7</v>
      </c>
    </row>
    <row r="36" spans="1:15" ht="15" thickBot="1" x14ac:dyDescent="0.35">
      <c r="C36" s="8"/>
      <c r="D36" s="8"/>
      <c r="E36" s="8"/>
      <c r="F36" s="8"/>
      <c r="G36" s="8"/>
      <c r="H36" s="8"/>
      <c r="I36" s="8"/>
      <c r="J36" s="8"/>
      <c r="K36" s="8"/>
    </row>
    <row r="37" spans="1:15" s="3" customFormat="1" x14ac:dyDescent="0.25">
      <c r="A37" s="16"/>
      <c r="B37" s="209" t="s">
        <v>307</v>
      </c>
      <c r="C37" s="110">
        <v>10130</v>
      </c>
      <c r="D37" s="33">
        <v>10301</v>
      </c>
      <c r="E37" s="27">
        <v>20431</v>
      </c>
      <c r="F37" s="110">
        <v>10414</v>
      </c>
      <c r="G37" s="33">
        <v>10421</v>
      </c>
      <c r="H37" s="27">
        <v>20835</v>
      </c>
      <c r="I37" s="467">
        <v>10138</v>
      </c>
      <c r="J37" s="173">
        <v>10232</v>
      </c>
      <c r="K37" s="27">
        <v>20370</v>
      </c>
    </row>
    <row r="38" spans="1:15" x14ac:dyDescent="0.3">
      <c r="B38" s="210" t="s">
        <v>20</v>
      </c>
      <c r="C38" s="370">
        <v>-6186</v>
      </c>
      <c r="D38" s="366">
        <v>-6246</v>
      </c>
      <c r="E38" s="58">
        <v>-12432</v>
      </c>
      <c r="F38" s="370">
        <v>-6320</v>
      </c>
      <c r="G38" s="366">
        <v>-6415</v>
      </c>
      <c r="H38" s="58">
        <v>-12735</v>
      </c>
      <c r="I38" s="518">
        <v>-6006</v>
      </c>
      <c r="J38" s="515">
        <v>-6155</v>
      </c>
      <c r="K38" s="58">
        <v>-12161</v>
      </c>
      <c r="M38" s="4"/>
      <c r="N38" s="207"/>
      <c r="O38" s="207"/>
    </row>
    <row r="39" spans="1:15" s="3" customFormat="1" ht="15" x14ac:dyDescent="0.3">
      <c r="A39" s="16"/>
      <c r="B39" s="211" t="s">
        <v>308</v>
      </c>
      <c r="C39" s="371">
        <v>3944</v>
      </c>
      <c r="D39" s="181">
        <v>4055</v>
      </c>
      <c r="E39" s="43">
        <v>7999</v>
      </c>
      <c r="F39" s="371">
        <v>4094</v>
      </c>
      <c r="G39" s="181">
        <v>4006</v>
      </c>
      <c r="H39" s="43">
        <v>8100</v>
      </c>
      <c r="I39" s="471">
        <v>4132</v>
      </c>
      <c r="J39" s="441">
        <v>4077</v>
      </c>
      <c r="K39" s="43">
        <v>8209</v>
      </c>
      <c r="O39" s="207"/>
    </row>
    <row r="40" spans="1:15" ht="15" x14ac:dyDescent="0.3">
      <c r="B40" s="212" t="s">
        <v>21</v>
      </c>
      <c r="C40" s="372">
        <v>-2332</v>
      </c>
      <c r="D40" s="367">
        <v>-2421</v>
      </c>
      <c r="E40" s="167">
        <v>-4753</v>
      </c>
      <c r="F40" s="372">
        <v>-2354</v>
      </c>
      <c r="G40" s="367">
        <v>-2545</v>
      </c>
      <c r="H40" s="167">
        <v>-4899</v>
      </c>
      <c r="I40" s="519">
        <v>-2348</v>
      </c>
      <c r="J40" s="522">
        <v>-2585</v>
      </c>
      <c r="K40" s="167">
        <v>-4933</v>
      </c>
      <c r="O40" s="207"/>
    </row>
    <row r="41" spans="1:15" ht="15" x14ac:dyDescent="0.3">
      <c r="B41" s="213" t="s">
        <v>22</v>
      </c>
      <c r="C41" s="231">
        <v>-338</v>
      </c>
      <c r="D41" s="368">
        <v>-360</v>
      </c>
      <c r="E41" s="168">
        <v>-698</v>
      </c>
      <c r="F41" s="231">
        <v>-330</v>
      </c>
      <c r="G41" s="368">
        <v>-322</v>
      </c>
      <c r="H41" s="168">
        <v>-652</v>
      </c>
      <c r="I41" s="520">
        <v>-324</v>
      </c>
      <c r="J41" s="230">
        <v>-320</v>
      </c>
      <c r="K41" s="168">
        <v>-644</v>
      </c>
    </row>
    <row r="42" spans="1:15" s="3" customFormat="1" ht="13.5" x14ac:dyDescent="0.25">
      <c r="A42" s="16"/>
      <c r="B42" s="208" t="s">
        <v>23</v>
      </c>
      <c r="C42" s="358">
        <v>1612</v>
      </c>
      <c r="D42" s="39">
        <v>1634</v>
      </c>
      <c r="E42" s="17">
        <v>3246</v>
      </c>
      <c r="F42" s="358">
        <v>1740</v>
      </c>
      <c r="G42" s="39">
        <v>1461</v>
      </c>
      <c r="H42" s="17">
        <v>3201</v>
      </c>
      <c r="I42" s="503">
        <v>1784</v>
      </c>
      <c r="J42" s="506">
        <v>1492</v>
      </c>
      <c r="K42" s="17">
        <v>3276</v>
      </c>
    </row>
    <row r="43" spans="1:15" x14ac:dyDescent="0.3">
      <c r="B43" s="214" t="s">
        <v>343</v>
      </c>
      <c r="C43" s="372" t="s">
        <v>15</v>
      </c>
      <c r="D43" s="367">
        <v>-421</v>
      </c>
      <c r="E43" s="167" t="s">
        <v>15</v>
      </c>
      <c r="F43" s="372">
        <v>-435</v>
      </c>
      <c r="G43" s="367">
        <v>-451</v>
      </c>
      <c r="H43" s="167">
        <v>-886</v>
      </c>
      <c r="I43" s="519">
        <v>-449</v>
      </c>
      <c r="J43" s="522">
        <v>-504</v>
      </c>
      <c r="K43" s="167">
        <v>-953</v>
      </c>
    </row>
    <row r="44" spans="1:15" ht="15" x14ac:dyDescent="0.3">
      <c r="B44" s="215" t="s">
        <v>344</v>
      </c>
      <c r="C44" s="101" t="s">
        <v>15</v>
      </c>
      <c r="D44" s="42">
        <v>-67</v>
      </c>
      <c r="E44" s="56" t="s">
        <v>15</v>
      </c>
      <c r="F44" s="101">
        <v>-66</v>
      </c>
      <c r="G44" s="42">
        <v>-68</v>
      </c>
      <c r="H44" s="56">
        <v>-134</v>
      </c>
      <c r="I44" s="469">
        <v>-68</v>
      </c>
      <c r="J44" s="55">
        <v>-67</v>
      </c>
      <c r="K44" s="56">
        <v>-135</v>
      </c>
    </row>
    <row r="45" spans="1:15" ht="15" x14ac:dyDescent="0.3">
      <c r="B45" s="216" t="s">
        <v>345</v>
      </c>
      <c r="C45" s="231" t="s">
        <v>15</v>
      </c>
      <c r="D45" s="368">
        <v>-61</v>
      </c>
      <c r="E45" s="168" t="s">
        <v>15</v>
      </c>
      <c r="F45" s="231">
        <v>-7</v>
      </c>
      <c r="G45" s="368">
        <v>-14</v>
      </c>
      <c r="H45" s="168">
        <v>-21</v>
      </c>
      <c r="I45" s="520">
        <v>-3</v>
      </c>
      <c r="J45" s="230">
        <v>-5</v>
      </c>
      <c r="K45" s="168">
        <v>-8</v>
      </c>
    </row>
    <row r="46" spans="1:15" s="3" customFormat="1" x14ac:dyDescent="0.25">
      <c r="A46" s="16"/>
      <c r="B46" s="208" t="s">
        <v>346</v>
      </c>
      <c r="C46" s="358" t="s">
        <v>15</v>
      </c>
      <c r="D46" s="39">
        <v>1152</v>
      </c>
      <c r="E46" s="17" t="s">
        <v>15</v>
      </c>
      <c r="F46" s="358">
        <v>1298</v>
      </c>
      <c r="G46" s="39">
        <v>996</v>
      </c>
      <c r="H46" s="17">
        <v>2294</v>
      </c>
      <c r="I46" s="503">
        <v>1332</v>
      </c>
      <c r="J46" s="506">
        <v>983</v>
      </c>
      <c r="K46" s="17">
        <v>2315</v>
      </c>
    </row>
    <row r="47" spans="1:15" ht="15" x14ac:dyDescent="0.3">
      <c r="B47" s="212" t="s">
        <v>347</v>
      </c>
      <c r="C47" s="372" t="s">
        <v>15</v>
      </c>
      <c r="D47" s="367">
        <v>-254</v>
      </c>
      <c r="E47" s="167" t="s">
        <v>15</v>
      </c>
      <c r="F47" s="372">
        <v>-222</v>
      </c>
      <c r="G47" s="367">
        <v>-886</v>
      </c>
      <c r="H47" s="167">
        <v>-1108</v>
      </c>
      <c r="I47" s="519">
        <v>-365</v>
      </c>
      <c r="J47" s="522">
        <v>-616</v>
      </c>
      <c r="K47" s="167">
        <v>-981</v>
      </c>
    </row>
    <row r="48" spans="1:15" ht="15" x14ac:dyDescent="0.3">
      <c r="B48" s="215" t="s">
        <v>348</v>
      </c>
      <c r="C48" s="101" t="s">
        <v>15</v>
      </c>
      <c r="D48" s="42">
        <v>-245</v>
      </c>
      <c r="E48" s="56" t="s">
        <v>15</v>
      </c>
      <c r="F48" s="101">
        <v>-162</v>
      </c>
      <c r="G48" s="42">
        <v>-825</v>
      </c>
      <c r="H48" s="56">
        <v>-987</v>
      </c>
      <c r="I48" s="469">
        <v>-266</v>
      </c>
      <c r="J48" s="55">
        <v>-518</v>
      </c>
      <c r="K48" s="56">
        <v>-784</v>
      </c>
    </row>
    <row r="49" spans="1:11" ht="15" x14ac:dyDescent="0.3">
      <c r="B49" s="213" t="s">
        <v>349</v>
      </c>
      <c r="C49" s="231" t="s">
        <v>15</v>
      </c>
      <c r="D49" s="368">
        <v>-9</v>
      </c>
      <c r="E49" s="168" t="s">
        <v>15</v>
      </c>
      <c r="F49" s="231">
        <v>-60</v>
      </c>
      <c r="G49" s="368">
        <v>-61</v>
      </c>
      <c r="H49" s="168">
        <v>-121</v>
      </c>
      <c r="I49" s="520">
        <v>-99</v>
      </c>
      <c r="J49" s="230">
        <v>-98</v>
      </c>
      <c r="K49" s="168">
        <v>-197</v>
      </c>
    </row>
    <row r="50" spans="1:11" s="3" customFormat="1" x14ac:dyDescent="0.25">
      <c r="A50" s="16"/>
      <c r="B50" s="208" t="s">
        <v>350</v>
      </c>
      <c r="C50" s="358" t="s">
        <v>15</v>
      </c>
      <c r="D50" s="39">
        <v>898</v>
      </c>
      <c r="E50" s="17" t="s">
        <v>15</v>
      </c>
      <c r="F50" s="358">
        <v>1076</v>
      </c>
      <c r="G50" s="39">
        <v>110</v>
      </c>
      <c r="H50" s="17">
        <v>1186</v>
      </c>
      <c r="I50" s="503">
        <v>967</v>
      </c>
      <c r="J50" s="506">
        <v>367</v>
      </c>
      <c r="K50" s="17">
        <v>1334</v>
      </c>
    </row>
    <row r="51" spans="1:11" ht="15" x14ac:dyDescent="0.3">
      <c r="B51" s="212" t="s">
        <v>351</v>
      </c>
      <c r="C51" s="372" t="s">
        <v>15</v>
      </c>
      <c r="D51" s="367">
        <v>26</v>
      </c>
      <c r="E51" s="167" t="s">
        <v>15</v>
      </c>
      <c r="F51" s="372">
        <v>-287</v>
      </c>
      <c r="G51" s="367">
        <v>-189</v>
      </c>
      <c r="H51" s="167">
        <v>-476</v>
      </c>
      <c r="I51" s="519">
        <v>-289</v>
      </c>
      <c r="J51" s="522">
        <v>-191</v>
      </c>
      <c r="K51" s="167">
        <v>-480</v>
      </c>
    </row>
    <row r="52" spans="1:11" ht="15" x14ac:dyDescent="0.3">
      <c r="B52" s="215" t="s">
        <v>352</v>
      </c>
      <c r="C52" s="373" t="s">
        <v>15</v>
      </c>
      <c r="D52" s="369">
        <v>-2.3E-2</v>
      </c>
      <c r="E52" s="169" t="s">
        <v>15</v>
      </c>
      <c r="F52" s="373">
        <v>0.221</v>
      </c>
      <c r="G52" s="369">
        <v>0.19</v>
      </c>
      <c r="H52" s="169">
        <v>0.20699999999999999</v>
      </c>
      <c r="I52" s="521">
        <v>0.217</v>
      </c>
      <c r="J52" s="546">
        <v>0.19400000000000001</v>
      </c>
      <c r="K52" s="169">
        <v>0.20699999999999999</v>
      </c>
    </row>
    <row r="53" spans="1:11" ht="15" x14ac:dyDescent="0.3">
      <c r="B53" s="216" t="s">
        <v>353</v>
      </c>
      <c r="C53" s="231" t="s">
        <v>15</v>
      </c>
      <c r="D53" s="368">
        <v>88</v>
      </c>
      <c r="E53" s="168" t="s">
        <v>15</v>
      </c>
      <c r="F53" s="231">
        <v>55</v>
      </c>
      <c r="G53" s="368">
        <v>90</v>
      </c>
      <c r="H53" s="168">
        <v>145</v>
      </c>
      <c r="I53" s="520">
        <v>77</v>
      </c>
      <c r="J53" s="230">
        <v>123</v>
      </c>
      <c r="K53" s="168">
        <v>200</v>
      </c>
    </row>
    <row r="54" spans="1:11" s="3" customFormat="1" ht="15" thickBot="1" x14ac:dyDescent="0.3">
      <c r="A54" s="16"/>
      <c r="B54" s="217" t="s">
        <v>354</v>
      </c>
      <c r="C54" s="374" t="s">
        <v>15</v>
      </c>
      <c r="D54" s="46">
        <v>1012</v>
      </c>
      <c r="E54" s="47" t="s">
        <v>15</v>
      </c>
      <c r="F54" s="374">
        <v>844</v>
      </c>
      <c r="G54" s="46">
        <v>11</v>
      </c>
      <c r="H54" s="47">
        <v>855</v>
      </c>
      <c r="I54" s="504">
        <v>755</v>
      </c>
      <c r="J54" s="507">
        <v>299</v>
      </c>
      <c r="K54" s="47">
        <v>1054</v>
      </c>
    </row>
    <row r="55" spans="1:11" ht="15" thickBot="1" x14ac:dyDescent="0.35">
      <c r="B55" s="218"/>
      <c r="C55" s="8"/>
      <c r="D55" s="8"/>
      <c r="E55" s="8"/>
      <c r="F55" s="8"/>
      <c r="G55" s="8"/>
      <c r="H55" s="8"/>
      <c r="I55" s="8"/>
      <c r="J55" s="547"/>
      <c r="K55" s="8"/>
    </row>
    <row r="56" spans="1:11" ht="15" x14ac:dyDescent="0.3">
      <c r="B56" s="219" t="s">
        <v>355</v>
      </c>
      <c r="C56" s="115" t="s">
        <v>15</v>
      </c>
      <c r="D56" s="375">
        <v>12</v>
      </c>
      <c r="E56" s="170" t="s">
        <v>15</v>
      </c>
      <c r="F56" s="115">
        <v>10.3</v>
      </c>
      <c r="G56" s="375">
        <v>8.1999999999999993</v>
      </c>
      <c r="H56" s="170">
        <v>18.5</v>
      </c>
      <c r="I56" s="523">
        <v>10.7</v>
      </c>
      <c r="J56" s="483">
        <v>8.1000000000000014</v>
      </c>
      <c r="K56" s="170">
        <v>18.8</v>
      </c>
    </row>
    <row r="57" spans="1:11" ht="15.75" thickBot="1" x14ac:dyDescent="0.35">
      <c r="B57" s="220" t="s">
        <v>356</v>
      </c>
      <c r="C57" s="287" t="s">
        <v>15</v>
      </c>
      <c r="D57" s="288">
        <v>10.299999999999999</v>
      </c>
      <c r="E57" s="171" t="s">
        <v>15</v>
      </c>
      <c r="F57" s="287">
        <v>8.6</v>
      </c>
      <c r="G57" s="288">
        <v>0.1</v>
      </c>
      <c r="H57" s="171">
        <v>8.6999999999999993</v>
      </c>
      <c r="I57" s="482">
        <v>7.8</v>
      </c>
      <c r="J57" s="487">
        <v>3</v>
      </c>
      <c r="K57" s="171">
        <v>10.8</v>
      </c>
    </row>
    <row r="58" spans="1:11" ht="15" thickBot="1" x14ac:dyDescent="0.35">
      <c r="B58" s="218"/>
      <c r="C58" s="360"/>
      <c r="D58" s="8"/>
      <c r="E58" s="8"/>
      <c r="F58" s="360"/>
      <c r="G58" s="8"/>
      <c r="H58" s="8"/>
      <c r="I58" s="8"/>
      <c r="J58" s="8"/>
      <c r="K58" s="8"/>
    </row>
    <row r="59" spans="1:11" s="3" customFormat="1" thickBot="1" x14ac:dyDescent="0.3">
      <c r="A59" s="16"/>
      <c r="B59" s="221" t="s">
        <v>24</v>
      </c>
      <c r="C59" s="378">
        <v>2.31</v>
      </c>
      <c r="D59" s="376">
        <v>5.39</v>
      </c>
      <c r="E59" s="172">
        <v>7.7</v>
      </c>
      <c r="F59" s="378">
        <v>2.31</v>
      </c>
      <c r="G59" s="376">
        <v>5.69</v>
      </c>
      <c r="H59" s="172">
        <v>8</v>
      </c>
      <c r="I59" s="524">
        <v>2.4</v>
      </c>
      <c r="J59" s="548">
        <v>5.76</v>
      </c>
      <c r="K59" s="172">
        <v>8.16</v>
      </c>
    </row>
    <row r="60" spans="1:11" ht="15" thickBot="1" x14ac:dyDescent="0.35">
      <c r="B60" s="218"/>
      <c r="C60" s="8"/>
      <c r="D60" s="8"/>
      <c r="E60" s="8"/>
      <c r="F60" s="8"/>
      <c r="G60" s="8"/>
      <c r="H60" s="8"/>
      <c r="I60" s="8"/>
      <c r="J60" s="8"/>
      <c r="K60" s="8"/>
    </row>
    <row r="61" spans="1:11" s="3" customFormat="1" thickBot="1" x14ac:dyDescent="0.3">
      <c r="A61" s="16"/>
      <c r="B61" s="221" t="s">
        <v>25</v>
      </c>
      <c r="C61" s="379">
        <v>9814</v>
      </c>
      <c r="D61" s="377">
        <v>9792</v>
      </c>
      <c r="E61" s="28">
        <v>9803</v>
      </c>
      <c r="F61" s="379">
        <v>9816</v>
      </c>
      <c r="G61" s="377">
        <v>9828</v>
      </c>
      <c r="H61" s="28">
        <v>9823</v>
      </c>
      <c r="I61" s="525">
        <v>9781</v>
      </c>
      <c r="J61" s="526">
        <v>9777</v>
      </c>
      <c r="K61" s="28">
        <v>9779</v>
      </c>
    </row>
    <row r="62" spans="1:11" x14ac:dyDescent="0.3">
      <c r="C62" s="4"/>
    </row>
    <row r="63" spans="1:11" ht="15" x14ac:dyDescent="0.3">
      <c r="B63" s="218" t="s">
        <v>392</v>
      </c>
      <c r="C63" s="4"/>
    </row>
    <row r="64" spans="1:11" ht="15" x14ac:dyDescent="0.3">
      <c r="B64" s="218" t="s">
        <v>26</v>
      </c>
      <c r="C64" s="4"/>
    </row>
    <row r="65" spans="1:3" ht="15" x14ac:dyDescent="0.3">
      <c r="B65" s="218" t="s">
        <v>358</v>
      </c>
      <c r="C65" s="4"/>
    </row>
    <row r="66" spans="1:3" ht="15" x14ac:dyDescent="0.3">
      <c r="B66" s="218" t="s">
        <v>357</v>
      </c>
      <c r="C66" s="4"/>
    </row>
    <row r="67" spans="1:3" x14ac:dyDescent="0.3">
      <c r="C67" s="4"/>
    </row>
    <row r="68" spans="1:3" x14ac:dyDescent="0.3">
      <c r="B68" s="4" t="s">
        <v>27</v>
      </c>
      <c r="C68" s="4"/>
    </row>
    <row r="69" spans="1:3" x14ac:dyDescent="0.3">
      <c r="C69" s="4"/>
    </row>
    <row r="70" spans="1:3" x14ac:dyDescent="0.3">
      <c r="A70" s="4" t="s">
        <v>28</v>
      </c>
      <c r="C70" s="4"/>
    </row>
  </sheetData>
  <sheetProtection formatCells="0" insertColumns="0"/>
  <pageMargins left="0.23622047244094491" right="0.23622047244094491" top="0.23622047244094491" bottom="0.23622047244094491" header="0.31496062992125984" footer="0.31496062992125984"/>
  <pageSetup paperSize="9" scale="54"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codeName="Sheet3">
    <pageSetUpPr autoPageBreaks="0" fitToPage="1"/>
  </sheetPr>
  <dimension ref="A2:K36"/>
  <sheetViews>
    <sheetView showGridLines="0" view="pageBreakPreview" zoomScale="80" zoomScaleNormal="81" zoomScaleSheetLayoutView="80" workbookViewId="0">
      <pane xSplit="2" ySplit="3" topLeftCell="C4" activePane="bottomRight" state="frozen"/>
      <selection pane="topRight"/>
      <selection pane="bottomLeft"/>
      <selection pane="bottomRight"/>
    </sheetView>
  </sheetViews>
  <sheetFormatPr defaultColWidth="9.6640625" defaultRowHeight="12" x14ac:dyDescent="0.2"/>
  <cols>
    <col min="1" max="1" width="1.33203125" style="4" customWidth="1"/>
    <col min="2" max="2" width="45.33203125" style="4" customWidth="1"/>
    <col min="3" max="11" width="9.6640625" style="4"/>
    <col min="12" max="12" width="2.33203125" style="4" customWidth="1"/>
    <col min="13" max="16384" width="9.6640625" style="4"/>
  </cols>
  <sheetData>
    <row r="2" spans="1:11" ht="25.5" x14ac:dyDescent="0.35">
      <c r="B2" s="74" t="s">
        <v>29</v>
      </c>
    </row>
    <row r="3" spans="1:11" ht="12.75" thickBot="1" x14ac:dyDescent="0.25"/>
    <row r="4" spans="1:11" x14ac:dyDescent="0.2">
      <c r="A4" s="334" t="s">
        <v>30</v>
      </c>
      <c r="B4" s="93"/>
      <c r="C4" s="29" t="s">
        <v>3</v>
      </c>
      <c r="D4" s="586" t="s">
        <v>3</v>
      </c>
      <c r="E4" s="5" t="s">
        <v>3</v>
      </c>
      <c r="F4" s="29" t="s">
        <v>266</v>
      </c>
      <c r="G4" s="586" t="s">
        <v>266</v>
      </c>
      <c r="H4" s="5" t="s">
        <v>266</v>
      </c>
      <c r="I4" s="29" t="s">
        <v>273</v>
      </c>
      <c r="J4" s="586" t="s">
        <v>273</v>
      </c>
      <c r="K4" s="5" t="s">
        <v>273</v>
      </c>
    </row>
    <row r="5" spans="1:11" ht="12.75" thickBot="1" x14ac:dyDescent="0.25">
      <c r="A5" s="6"/>
      <c r="B5" s="575" t="s">
        <v>4</v>
      </c>
      <c r="C5" s="30" t="s">
        <v>5</v>
      </c>
      <c r="D5" s="587" t="s">
        <v>6</v>
      </c>
      <c r="E5" s="7" t="s">
        <v>7</v>
      </c>
      <c r="F5" s="30" t="s">
        <v>5</v>
      </c>
      <c r="G5" s="587" t="s">
        <v>6</v>
      </c>
      <c r="H5" s="7" t="s">
        <v>7</v>
      </c>
      <c r="I5" s="30" t="s">
        <v>5</v>
      </c>
      <c r="J5" s="587" t="s">
        <v>6</v>
      </c>
      <c r="K5" s="7" t="s">
        <v>7</v>
      </c>
    </row>
    <row r="6" spans="1:11" ht="12.75" thickBot="1" x14ac:dyDescent="0.25"/>
    <row r="7" spans="1:11" s="16" customFormat="1" ht="13.5" x14ac:dyDescent="0.2">
      <c r="B7" s="281" t="s">
        <v>31</v>
      </c>
      <c r="C7" s="64">
        <v>3944</v>
      </c>
      <c r="D7" s="65">
        <v>4055</v>
      </c>
      <c r="E7" s="34">
        <v>7999</v>
      </c>
      <c r="F7" s="64">
        <v>4094</v>
      </c>
      <c r="G7" s="65">
        <v>4006</v>
      </c>
      <c r="H7" s="34">
        <v>8100</v>
      </c>
      <c r="I7" s="502">
        <v>4132</v>
      </c>
      <c r="J7" s="505">
        <v>4077</v>
      </c>
      <c r="K7" s="34">
        <v>8209</v>
      </c>
    </row>
    <row r="8" spans="1:11" x14ac:dyDescent="0.2">
      <c r="B8" s="105" t="s">
        <v>32</v>
      </c>
      <c r="C8" s="40">
        <v>-380</v>
      </c>
      <c r="D8" s="42">
        <v>-279</v>
      </c>
      <c r="E8" s="56">
        <v>-659</v>
      </c>
      <c r="F8" s="40">
        <v>-397</v>
      </c>
      <c r="G8" s="42">
        <v>-306</v>
      </c>
      <c r="H8" s="56">
        <v>-703</v>
      </c>
      <c r="I8" s="469">
        <v>-413</v>
      </c>
      <c r="J8" s="55">
        <v>-411</v>
      </c>
      <c r="K8" s="56">
        <v>-824</v>
      </c>
    </row>
    <row r="9" spans="1:11" x14ac:dyDescent="0.2">
      <c r="B9" s="105" t="s">
        <v>33</v>
      </c>
      <c r="C9" s="40">
        <v>-33</v>
      </c>
      <c r="D9" s="42">
        <v>169</v>
      </c>
      <c r="E9" s="56">
        <v>136</v>
      </c>
      <c r="F9" s="40">
        <v>-26</v>
      </c>
      <c r="G9" s="42">
        <v>-33</v>
      </c>
      <c r="H9" s="56">
        <v>-59</v>
      </c>
      <c r="I9" s="469">
        <v>72</v>
      </c>
      <c r="J9" s="55">
        <v>-37</v>
      </c>
      <c r="K9" s="56">
        <v>35</v>
      </c>
    </row>
    <row r="10" spans="1:11" x14ac:dyDescent="0.2">
      <c r="B10" s="105" t="s">
        <v>34</v>
      </c>
      <c r="C10" s="40">
        <v>-370</v>
      </c>
      <c r="D10" s="42">
        <v>-356</v>
      </c>
      <c r="E10" s="56">
        <v>-726</v>
      </c>
      <c r="F10" s="40">
        <v>-360</v>
      </c>
      <c r="G10" s="42">
        <v>-388</v>
      </c>
      <c r="H10" s="56">
        <v>-748</v>
      </c>
      <c r="I10" s="469">
        <v>-383</v>
      </c>
      <c r="J10" s="55">
        <v>-356</v>
      </c>
      <c r="K10" s="56">
        <v>-739</v>
      </c>
    </row>
    <row r="11" spans="1:11" x14ac:dyDescent="0.2">
      <c r="B11" s="282" t="s">
        <v>35</v>
      </c>
      <c r="C11" s="40">
        <v>-342</v>
      </c>
      <c r="D11" s="42">
        <v>227</v>
      </c>
      <c r="E11" s="56">
        <v>-115</v>
      </c>
      <c r="F11" s="40">
        <v>-400</v>
      </c>
      <c r="G11" s="42">
        <v>59</v>
      </c>
      <c r="H11" s="56">
        <v>-341</v>
      </c>
      <c r="I11" s="469">
        <v>-230</v>
      </c>
      <c r="J11" s="55">
        <v>84</v>
      </c>
      <c r="K11" s="56">
        <v>-146</v>
      </c>
    </row>
    <row r="12" spans="1:11" s="16" customFormat="1" x14ac:dyDescent="0.2">
      <c r="B12" s="86" t="s">
        <v>36</v>
      </c>
      <c r="C12" s="38">
        <v>2819</v>
      </c>
      <c r="D12" s="39">
        <v>3816</v>
      </c>
      <c r="E12" s="17">
        <v>6635</v>
      </c>
      <c r="F12" s="38">
        <v>2911</v>
      </c>
      <c r="G12" s="39">
        <v>3338</v>
      </c>
      <c r="H12" s="17">
        <v>6249</v>
      </c>
      <c r="I12" s="503">
        <v>3178</v>
      </c>
      <c r="J12" s="506">
        <v>3357</v>
      </c>
      <c r="K12" s="17">
        <v>6535</v>
      </c>
    </row>
    <row r="13" spans="1:11" x14ac:dyDescent="0.2">
      <c r="B13" s="105" t="s">
        <v>37</v>
      </c>
      <c r="C13" s="40">
        <v>-2755</v>
      </c>
      <c r="D13" s="42">
        <v>-2552</v>
      </c>
      <c r="E13" s="56">
        <v>-5307</v>
      </c>
      <c r="F13" s="40">
        <v>-2455</v>
      </c>
      <c r="G13" s="42">
        <v>-2514</v>
      </c>
      <c r="H13" s="56">
        <v>-4969</v>
      </c>
      <c r="I13" s="469">
        <v>-2463</v>
      </c>
      <c r="J13" s="55">
        <v>-2474</v>
      </c>
      <c r="K13" s="56">
        <v>-4937</v>
      </c>
    </row>
    <row r="14" spans="1:11" s="16" customFormat="1" x14ac:dyDescent="0.2">
      <c r="B14" s="86" t="s">
        <v>38</v>
      </c>
      <c r="C14" s="38">
        <v>64</v>
      </c>
      <c r="D14" s="39">
        <v>1264</v>
      </c>
      <c r="E14" s="17">
        <v>1328</v>
      </c>
      <c r="F14" s="38">
        <v>456</v>
      </c>
      <c r="G14" s="39">
        <v>824</v>
      </c>
      <c r="H14" s="17">
        <v>1280</v>
      </c>
      <c r="I14" s="503">
        <v>715</v>
      </c>
      <c r="J14" s="506">
        <v>883</v>
      </c>
      <c r="K14" s="17">
        <v>1598</v>
      </c>
    </row>
    <row r="15" spans="1:11" s="16" customFormat="1" x14ac:dyDescent="0.2">
      <c r="B15" s="105" t="s">
        <v>395</v>
      </c>
      <c r="C15" s="40">
        <v>0</v>
      </c>
      <c r="D15" s="42">
        <v>0</v>
      </c>
      <c r="E15" s="56">
        <v>0</v>
      </c>
      <c r="F15" s="40">
        <v>0</v>
      </c>
      <c r="G15" s="42">
        <v>0</v>
      </c>
      <c r="H15" s="56">
        <v>0</v>
      </c>
      <c r="I15" s="469">
        <v>0</v>
      </c>
      <c r="J15" s="55">
        <v>0</v>
      </c>
      <c r="K15" s="56">
        <v>0</v>
      </c>
    </row>
    <row r="16" spans="1:11" x14ac:dyDescent="0.2">
      <c r="B16" s="105" t="s">
        <v>39</v>
      </c>
      <c r="C16" s="40">
        <v>-165</v>
      </c>
      <c r="D16" s="42">
        <v>-239</v>
      </c>
      <c r="E16" s="56">
        <v>-404</v>
      </c>
      <c r="F16" s="40">
        <v>-204</v>
      </c>
      <c r="G16" s="42">
        <v>-235</v>
      </c>
      <c r="H16" s="56">
        <v>-439</v>
      </c>
      <c r="I16" s="469">
        <v>-270</v>
      </c>
      <c r="J16" s="55">
        <v>-228</v>
      </c>
      <c r="K16" s="56">
        <v>-498</v>
      </c>
    </row>
    <row r="17" spans="2:11" s="16" customFormat="1" x14ac:dyDescent="0.2">
      <c r="B17" s="86" t="s">
        <v>40</v>
      </c>
      <c r="C17" s="38">
        <v>-101</v>
      </c>
      <c r="D17" s="39">
        <v>1025</v>
      </c>
      <c r="E17" s="17">
        <v>924</v>
      </c>
      <c r="F17" s="38">
        <v>252</v>
      </c>
      <c r="G17" s="39">
        <v>589</v>
      </c>
      <c r="H17" s="17">
        <v>841</v>
      </c>
      <c r="I17" s="503">
        <v>445</v>
      </c>
      <c r="J17" s="506">
        <v>655</v>
      </c>
      <c r="K17" s="17">
        <v>1100</v>
      </c>
    </row>
    <row r="18" spans="2:11" x14ac:dyDescent="0.2">
      <c r="B18" s="105" t="s">
        <v>41</v>
      </c>
      <c r="C18" s="40">
        <v>-515</v>
      </c>
      <c r="D18" s="42">
        <v>-236</v>
      </c>
      <c r="E18" s="56">
        <v>-751</v>
      </c>
      <c r="F18" s="40">
        <v>-532</v>
      </c>
      <c r="G18" s="42">
        <v>-227</v>
      </c>
      <c r="H18" s="56">
        <v>-759</v>
      </c>
      <c r="I18" s="469">
        <v>-556</v>
      </c>
      <c r="J18" s="55">
        <v>-232</v>
      </c>
      <c r="K18" s="56">
        <v>-788</v>
      </c>
    </row>
    <row r="19" spans="2:11" x14ac:dyDescent="0.2">
      <c r="B19" s="105" t="s">
        <v>42</v>
      </c>
      <c r="C19" s="40">
        <v>-138</v>
      </c>
      <c r="D19" s="42">
        <v>0</v>
      </c>
      <c r="E19" s="56">
        <v>-138</v>
      </c>
      <c r="F19" s="40">
        <v>-55</v>
      </c>
      <c r="G19" s="42">
        <v>-78</v>
      </c>
      <c r="H19" s="56">
        <v>-133</v>
      </c>
      <c r="I19" s="469">
        <v>-79</v>
      </c>
      <c r="J19" s="55">
        <v>0</v>
      </c>
      <c r="K19" s="56">
        <v>-79</v>
      </c>
    </row>
    <row r="20" spans="2:11" s="16" customFormat="1" x14ac:dyDescent="0.2">
      <c r="B20" s="86" t="s">
        <v>43</v>
      </c>
      <c r="C20" s="38">
        <v>-754</v>
      </c>
      <c r="D20" s="39">
        <v>789</v>
      </c>
      <c r="E20" s="17">
        <v>35</v>
      </c>
      <c r="F20" s="38">
        <v>-335</v>
      </c>
      <c r="G20" s="39">
        <v>284</v>
      </c>
      <c r="H20" s="17">
        <v>-51</v>
      </c>
      <c r="I20" s="503">
        <v>-190</v>
      </c>
      <c r="J20" s="506">
        <v>423</v>
      </c>
      <c r="K20" s="17">
        <v>233</v>
      </c>
    </row>
    <row r="21" spans="2:11" s="16" customFormat="1" x14ac:dyDescent="0.2">
      <c r="B21" s="105" t="s">
        <v>396</v>
      </c>
      <c r="C21" s="40">
        <v>0</v>
      </c>
      <c r="D21" s="42">
        <v>0</v>
      </c>
      <c r="E21" s="56">
        <v>0</v>
      </c>
      <c r="F21" s="40">
        <v>0</v>
      </c>
      <c r="G21" s="42">
        <v>0</v>
      </c>
      <c r="H21" s="56">
        <v>0</v>
      </c>
      <c r="I21" s="469">
        <v>0</v>
      </c>
      <c r="J21" s="55">
        <v>0</v>
      </c>
      <c r="K21" s="56">
        <v>0</v>
      </c>
    </row>
    <row r="22" spans="2:11" x14ac:dyDescent="0.2">
      <c r="B22" s="105" t="s">
        <v>44</v>
      </c>
      <c r="C22" s="40">
        <v>-594</v>
      </c>
      <c r="D22" s="42">
        <v>-400</v>
      </c>
      <c r="E22" s="56">
        <v>-994</v>
      </c>
      <c r="F22" s="40">
        <v>-702</v>
      </c>
      <c r="G22" s="42">
        <v>-121</v>
      </c>
      <c r="H22" s="56">
        <v>-823</v>
      </c>
      <c r="I22" s="469">
        <v>-791</v>
      </c>
      <c r="J22" s="55">
        <v>-12</v>
      </c>
      <c r="K22" s="56">
        <v>-803</v>
      </c>
    </row>
    <row r="23" spans="2:11" s="16" customFormat="1" x14ac:dyDescent="0.2">
      <c r="B23" s="86" t="s">
        <v>45</v>
      </c>
      <c r="C23" s="38">
        <v>-1348</v>
      </c>
      <c r="D23" s="39">
        <v>389</v>
      </c>
      <c r="E23" s="17">
        <v>-959</v>
      </c>
      <c r="F23" s="38">
        <v>-1037</v>
      </c>
      <c r="G23" s="39">
        <v>163</v>
      </c>
      <c r="H23" s="17">
        <v>-874</v>
      </c>
      <c r="I23" s="503">
        <v>-981</v>
      </c>
      <c r="J23" s="506">
        <v>411</v>
      </c>
      <c r="K23" s="17">
        <v>-570</v>
      </c>
    </row>
    <row r="24" spans="2:11" x14ac:dyDescent="0.2">
      <c r="B24" s="105" t="s">
        <v>12</v>
      </c>
      <c r="C24" s="40">
        <v>110</v>
      </c>
      <c r="D24" s="42">
        <v>-401</v>
      </c>
      <c r="E24" s="56">
        <v>-291</v>
      </c>
      <c r="F24" s="40">
        <v>-95</v>
      </c>
      <c r="G24" s="42">
        <v>-58</v>
      </c>
      <c r="H24" s="56">
        <v>-153</v>
      </c>
      <c r="I24" s="469">
        <v>-37</v>
      </c>
      <c r="J24" s="55">
        <v>-33</v>
      </c>
      <c r="K24" s="56">
        <v>-70</v>
      </c>
    </row>
    <row r="25" spans="2:11" x14ac:dyDescent="0.2">
      <c r="B25" s="105" t="s">
        <v>46</v>
      </c>
      <c r="C25" s="40">
        <v>205</v>
      </c>
      <c r="D25" s="42">
        <v>195</v>
      </c>
      <c r="E25" s="56">
        <v>400</v>
      </c>
      <c r="F25" s="40">
        <v>302</v>
      </c>
      <c r="G25" s="42">
        <v>105</v>
      </c>
      <c r="H25" s="56">
        <v>407</v>
      </c>
      <c r="I25" s="469">
        <v>230</v>
      </c>
      <c r="J25" s="55">
        <v>73</v>
      </c>
      <c r="K25" s="56">
        <v>303</v>
      </c>
    </row>
    <row r="26" spans="2:11" s="16" customFormat="1" ht="12.75" thickBot="1" x14ac:dyDescent="0.25">
      <c r="B26" s="92" t="s">
        <v>47</v>
      </c>
      <c r="C26" s="44">
        <v>-1033</v>
      </c>
      <c r="D26" s="46">
        <v>183</v>
      </c>
      <c r="E26" s="47">
        <v>-850</v>
      </c>
      <c r="F26" s="44">
        <v>-830</v>
      </c>
      <c r="G26" s="46">
        <v>210</v>
      </c>
      <c r="H26" s="47">
        <v>-620</v>
      </c>
      <c r="I26" s="504">
        <v>-788</v>
      </c>
      <c r="J26" s="507">
        <v>451</v>
      </c>
      <c r="K26" s="47">
        <v>-337</v>
      </c>
    </row>
    <row r="27" spans="2:11" ht="12.75" thickBot="1" x14ac:dyDescent="0.25">
      <c r="C27" s="8"/>
      <c r="D27" s="21"/>
      <c r="E27" s="66"/>
      <c r="F27" s="8"/>
      <c r="G27" s="21"/>
      <c r="H27" s="66"/>
      <c r="I27" s="66"/>
      <c r="J27" s="66"/>
      <c r="K27" s="66"/>
    </row>
    <row r="28" spans="2:11" s="16" customFormat="1" ht="12.75" thickBot="1" x14ac:dyDescent="0.25">
      <c r="B28" s="176" t="s">
        <v>48</v>
      </c>
      <c r="C28" s="31">
        <v>-19042</v>
      </c>
      <c r="D28" s="33">
        <v>-18859</v>
      </c>
      <c r="E28" s="67">
        <v>-18859</v>
      </c>
      <c r="F28" s="31">
        <v>-19689</v>
      </c>
      <c r="G28" s="33">
        <v>-19479</v>
      </c>
      <c r="H28" s="67">
        <v>-19479</v>
      </c>
      <c r="I28" s="508">
        <v>-20267</v>
      </c>
      <c r="J28" s="511">
        <v>-19816</v>
      </c>
      <c r="K28" s="67">
        <v>-19816</v>
      </c>
    </row>
    <row r="29" spans="2:11" s="16" customFormat="1" ht="13.5" x14ac:dyDescent="0.2">
      <c r="B29" s="537" t="s">
        <v>360</v>
      </c>
      <c r="C29" s="38">
        <v>-5557</v>
      </c>
      <c r="D29" s="39">
        <v>-5362</v>
      </c>
      <c r="E29" s="57">
        <v>-5362</v>
      </c>
      <c r="F29" s="38">
        <v>-5060</v>
      </c>
      <c r="G29" s="39">
        <v>-4955</v>
      </c>
      <c r="H29" s="57">
        <v>-4955</v>
      </c>
      <c r="I29" s="509">
        <v>-4725</v>
      </c>
      <c r="J29" s="512">
        <v>-4652</v>
      </c>
      <c r="K29" s="57">
        <v>-4652</v>
      </c>
    </row>
    <row r="30" spans="2:11" s="16" customFormat="1" ht="12.75" thickBot="1" x14ac:dyDescent="0.25">
      <c r="B30" s="283" t="s">
        <v>49</v>
      </c>
      <c r="C30" s="69">
        <v>-13485</v>
      </c>
      <c r="D30" s="70">
        <v>-13497</v>
      </c>
      <c r="E30" s="60">
        <v>-13497</v>
      </c>
      <c r="F30" s="69">
        <v>-14629</v>
      </c>
      <c r="G30" s="70">
        <v>-14524</v>
      </c>
      <c r="H30" s="60">
        <v>-14524</v>
      </c>
      <c r="I30" s="510">
        <v>-15542</v>
      </c>
      <c r="J30" s="295">
        <v>-15164</v>
      </c>
      <c r="K30" s="60">
        <v>-15164</v>
      </c>
    </row>
    <row r="32" spans="2:11" ht="13.5" x14ac:dyDescent="0.2">
      <c r="B32" s="218" t="s">
        <v>393</v>
      </c>
    </row>
    <row r="33" spans="1:2" ht="13.5" x14ac:dyDescent="0.2">
      <c r="B33" s="218" t="s">
        <v>359</v>
      </c>
    </row>
    <row r="34" spans="1:2" x14ac:dyDescent="0.2">
      <c r="B34" s="4" t="s">
        <v>27</v>
      </c>
    </row>
    <row r="36" spans="1:2" x14ac:dyDescent="0.2">
      <c r="A36" s="4" t="s">
        <v>28</v>
      </c>
    </row>
  </sheetData>
  <sheetProtection formatCells="0" insertColumns="0"/>
  <pageMargins left="0.23622047244094491" right="0.23622047244094491" top="0.23622047244094491" bottom="0.23622047244094491" header="0.31496062992125984" footer="0.31496062992125984"/>
  <pageSetup paperSize="9" scale="89"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BEDC-E49B-4A38-89D1-1851DDF87DD8}">
  <sheetPr>
    <pageSetUpPr autoPageBreaks="0" fitToPage="1"/>
  </sheetPr>
  <dimension ref="A2:O71"/>
  <sheetViews>
    <sheetView showGridLines="0" view="pageBreakPreview" zoomScale="80" zoomScaleNormal="80" zoomScaleSheetLayoutView="80" workbookViewId="0">
      <pane xSplit="2" topLeftCell="C1" activePane="topRight" state="frozen"/>
      <selection pane="topRight"/>
    </sheetView>
  </sheetViews>
  <sheetFormatPr defaultColWidth="9.6640625" defaultRowHeight="12" x14ac:dyDescent="0.2"/>
  <cols>
    <col min="1" max="1" width="1.33203125" style="4" customWidth="1"/>
    <col min="2" max="2" width="44.21875" style="4" customWidth="1"/>
    <col min="3" max="11" width="9.6640625" style="4"/>
    <col min="12" max="12" width="2.33203125" style="4" customWidth="1"/>
    <col min="13" max="16384" width="9.6640625" style="4"/>
  </cols>
  <sheetData>
    <row r="2" spans="1:13" ht="25.5" x14ac:dyDescent="0.35">
      <c r="B2" s="74" t="s">
        <v>50</v>
      </c>
    </row>
    <row r="3" spans="1:13" ht="12.75" thickBot="1" x14ac:dyDescent="0.25"/>
    <row r="4" spans="1:13" ht="13.5" x14ac:dyDescent="0.2">
      <c r="A4" s="334" t="s">
        <v>287</v>
      </c>
      <c r="B4" s="93"/>
      <c r="C4" s="29" t="s">
        <v>3</v>
      </c>
      <c r="D4" s="586" t="s">
        <v>3</v>
      </c>
      <c r="E4" s="5" t="s">
        <v>3</v>
      </c>
      <c r="F4" s="29" t="s">
        <v>266</v>
      </c>
      <c r="G4" s="586" t="s">
        <v>266</v>
      </c>
      <c r="H4" s="5" t="s">
        <v>266</v>
      </c>
      <c r="I4" s="29" t="s">
        <v>273</v>
      </c>
      <c r="J4" s="586" t="s">
        <v>273</v>
      </c>
      <c r="K4" s="5" t="s">
        <v>273</v>
      </c>
    </row>
    <row r="5" spans="1:13" ht="12.75" thickBot="1" x14ac:dyDescent="0.25">
      <c r="A5" s="6"/>
      <c r="B5" s="575" t="s">
        <v>4</v>
      </c>
      <c r="C5" s="30" t="s">
        <v>5</v>
      </c>
      <c r="D5" s="587" t="s">
        <v>6</v>
      </c>
      <c r="E5" s="7" t="s">
        <v>7</v>
      </c>
      <c r="F5" s="30" t="s">
        <v>5</v>
      </c>
      <c r="G5" s="587" t="s">
        <v>6</v>
      </c>
      <c r="H5" s="7" t="s">
        <v>7</v>
      </c>
      <c r="I5" s="30" t="s">
        <v>5</v>
      </c>
      <c r="J5" s="587" t="s">
        <v>6</v>
      </c>
      <c r="K5" s="7" t="s">
        <v>7</v>
      </c>
    </row>
    <row r="6" spans="1:13" ht="15.75" thickBot="1" x14ac:dyDescent="0.3">
      <c r="C6" s="8"/>
      <c r="D6" s="8"/>
      <c r="E6" s="8"/>
      <c r="F6"/>
      <c r="G6"/>
      <c r="H6"/>
      <c r="I6"/>
      <c r="J6"/>
      <c r="K6"/>
    </row>
    <row r="7" spans="1:13" x14ac:dyDescent="0.2">
      <c r="B7" s="96" t="s">
        <v>274</v>
      </c>
      <c r="C7" s="312">
        <v>2077</v>
      </c>
      <c r="D7" s="326">
        <v>2095</v>
      </c>
      <c r="E7" s="315">
        <v>4172</v>
      </c>
      <c r="F7" s="312">
        <v>2110</v>
      </c>
      <c r="G7" s="419">
        <v>2087</v>
      </c>
      <c r="H7" s="425">
        <v>4197</v>
      </c>
      <c r="I7" s="491">
        <v>2017</v>
      </c>
      <c r="J7" s="495">
        <v>1952</v>
      </c>
      <c r="K7" s="315">
        <v>3969</v>
      </c>
      <c r="M7" s="311"/>
    </row>
    <row r="8" spans="1:13" x14ac:dyDescent="0.2">
      <c r="B8" s="105" t="s">
        <v>275</v>
      </c>
      <c r="C8" s="304">
        <v>213</v>
      </c>
      <c r="D8" s="327">
        <v>211</v>
      </c>
      <c r="E8" s="306">
        <v>424</v>
      </c>
      <c r="F8" s="304">
        <v>210</v>
      </c>
      <c r="G8" s="420">
        <v>215</v>
      </c>
      <c r="H8" s="426">
        <v>425</v>
      </c>
      <c r="I8" s="492">
        <v>216</v>
      </c>
      <c r="J8" s="496">
        <v>216</v>
      </c>
      <c r="K8" s="306">
        <v>432</v>
      </c>
      <c r="M8" s="311"/>
    </row>
    <row r="9" spans="1:13" x14ac:dyDescent="0.2">
      <c r="B9" s="105" t="s">
        <v>276</v>
      </c>
      <c r="C9" s="304">
        <v>203</v>
      </c>
      <c r="D9" s="327">
        <v>188</v>
      </c>
      <c r="E9" s="306">
        <v>391</v>
      </c>
      <c r="F9" s="304">
        <v>185</v>
      </c>
      <c r="G9" s="420">
        <v>173</v>
      </c>
      <c r="H9" s="426">
        <v>358</v>
      </c>
      <c r="I9" s="492">
        <v>171</v>
      </c>
      <c r="J9" s="496">
        <v>162</v>
      </c>
      <c r="K9" s="306">
        <v>333</v>
      </c>
      <c r="M9" s="311"/>
    </row>
    <row r="10" spans="1:13" s="16" customFormat="1" ht="12.75" thickBot="1" x14ac:dyDescent="0.25">
      <c r="B10" s="105" t="s">
        <v>277</v>
      </c>
      <c r="C10" s="304">
        <v>41</v>
      </c>
      <c r="D10" s="327">
        <v>39</v>
      </c>
      <c r="E10" s="306">
        <v>80</v>
      </c>
      <c r="F10" s="304">
        <v>37</v>
      </c>
      <c r="G10" s="420">
        <v>34</v>
      </c>
      <c r="H10" s="426">
        <v>71</v>
      </c>
      <c r="I10" s="492">
        <v>30</v>
      </c>
      <c r="J10" s="496">
        <v>32</v>
      </c>
      <c r="K10" s="306">
        <v>62</v>
      </c>
      <c r="M10" s="311"/>
    </row>
    <row r="11" spans="1:13" ht="12.75" thickBot="1" x14ac:dyDescent="0.25">
      <c r="B11" s="9" t="s">
        <v>52</v>
      </c>
      <c r="C11" s="316">
        <v>2534</v>
      </c>
      <c r="D11" s="329">
        <v>2533</v>
      </c>
      <c r="E11" s="317">
        <v>5067</v>
      </c>
      <c r="F11" s="316">
        <v>2542</v>
      </c>
      <c r="G11" s="421">
        <v>2509</v>
      </c>
      <c r="H11" s="427">
        <v>5051</v>
      </c>
      <c r="I11" s="493">
        <v>2434</v>
      </c>
      <c r="J11" s="497">
        <v>2362</v>
      </c>
      <c r="K11" s="317">
        <v>4796</v>
      </c>
      <c r="M11" s="311"/>
    </row>
    <row r="12" spans="1:13" s="16" customFormat="1" ht="12.75" thickBot="1" x14ac:dyDescent="0.25">
      <c r="B12" s="105" t="s">
        <v>278</v>
      </c>
      <c r="C12" s="391">
        <v>-641</v>
      </c>
      <c r="D12" s="392">
        <v>-723</v>
      </c>
      <c r="E12" s="393">
        <v>-1364</v>
      </c>
      <c r="F12" s="391">
        <v>-645</v>
      </c>
      <c r="G12" s="422">
        <v>-787</v>
      </c>
      <c r="H12" s="428">
        <v>-1432</v>
      </c>
      <c r="I12" s="494">
        <v>-710</v>
      </c>
      <c r="J12" s="498">
        <v>-702</v>
      </c>
      <c r="K12" s="393">
        <v>-1412</v>
      </c>
      <c r="M12" s="311"/>
    </row>
    <row r="13" spans="1:13" ht="12.75" thickBot="1" x14ac:dyDescent="0.25">
      <c r="B13" s="9" t="s">
        <v>279</v>
      </c>
      <c r="C13" s="316">
        <v>1893</v>
      </c>
      <c r="D13" s="329">
        <v>1810</v>
      </c>
      <c r="E13" s="317">
        <v>3703</v>
      </c>
      <c r="F13" s="316">
        <v>1897</v>
      </c>
      <c r="G13" s="421">
        <v>1722</v>
      </c>
      <c r="H13" s="427">
        <v>3619</v>
      </c>
      <c r="I13" s="493">
        <v>1724</v>
      </c>
      <c r="J13" s="497">
        <v>1660</v>
      </c>
      <c r="K13" s="317">
        <v>3384</v>
      </c>
      <c r="M13" s="311"/>
    </row>
    <row r="14" spans="1:13" x14ac:dyDescent="0.2">
      <c r="B14" s="105" t="s">
        <v>51</v>
      </c>
      <c r="C14" s="304">
        <v>642</v>
      </c>
      <c r="D14" s="327">
        <v>563</v>
      </c>
      <c r="E14" s="306">
        <v>1205</v>
      </c>
      <c r="F14" s="304">
        <v>604</v>
      </c>
      <c r="G14" s="420">
        <v>624</v>
      </c>
      <c r="H14" s="426">
        <v>1228</v>
      </c>
      <c r="I14" s="492">
        <v>653</v>
      </c>
      <c r="J14" s="496">
        <v>618</v>
      </c>
      <c r="K14" s="306">
        <v>1271</v>
      </c>
      <c r="M14" s="311"/>
    </row>
    <row r="15" spans="1:13" ht="12.75" thickBot="1" x14ac:dyDescent="0.25">
      <c r="B15" s="105" t="s">
        <v>280</v>
      </c>
      <c r="C15" s="391">
        <v>-453</v>
      </c>
      <c r="D15" s="392">
        <v>-371</v>
      </c>
      <c r="E15" s="393">
        <v>-824</v>
      </c>
      <c r="F15" s="391">
        <v>-394</v>
      </c>
      <c r="G15" s="423">
        <v>-378</v>
      </c>
      <c r="H15" s="428">
        <v>-772</v>
      </c>
      <c r="I15" s="494">
        <v>-388</v>
      </c>
      <c r="J15" s="498">
        <v>-418</v>
      </c>
      <c r="K15" s="393">
        <v>-806</v>
      </c>
      <c r="M15" s="311"/>
    </row>
    <row r="16" spans="1:13" ht="12.75" thickBot="1" x14ac:dyDescent="0.25">
      <c r="B16" s="9" t="s">
        <v>281</v>
      </c>
      <c r="C16" s="316">
        <v>189</v>
      </c>
      <c r="D16" s="329">
        <v>192</v>
      </c>
      <c r="E16" s="317">
        <v>381</v>
      </c>
      <c r="F16" s="316">
        <v>210</v>
      </c>
      <c r="G16" s="424">
        <v>246</v>
      </c>
      <c r="H16" s="427">
        <v>456</v>
      </c>
      <c r="I16" s="493">
        <v>265</v>
      </c>
      <c r="J16" s="497">
        <v>200</v>
      </c>
      <c r="K16" s="317">
        <v>465</v>
      </c>
      <c r="M16" s="311"/>
    </row>
    <row r="17" spans="2:13" ht="12.75" thickBot="1" x14ac:dyDescent="0.25">
      <c r="B17" s="9" t="s">
        <v>53</v>
      </c>
      <c r="C17" s="316">
        <v>2082</v>
      </c>
      <c r="D17" s="329">
        <v>2002</v>
      </c>
      <c r="E17" s="317">
        <v>4084</v>
      </c>
      <c r="F17" s="316">
        <v>2107</v>
      </c>
      <c r="G17" s="421">
        <v>1968</v>
      </c>
      <c r="H17" s="427">
        <v>4075</v>
      </c>
      <c r="I17" s="493">
        <v>1989</v>
      </c>
      <c r="J17" s="497">
        <v>1860</v>
      </c>
      <c r="K17" s="317">
        <v>3849</v>
      </c>
      <c r="M17" s="311"/>
    </row>
    <row r="18" spans="2:13" ht="13.5" x14ac:dyDescent="0.2">
      <c r="B18" s="339" t="s">
        <v>289</v>
      </c>
      <c r="C18" s="304">
        <v>1469</v>
      </c>
      <c r="D18" s="327">
        <v>1911</v>
      </c>
      <c r="E18" s="306">
        <v>3380</v>
      </c>
      <c r="F18" s="304">
        <v>1658</v>
      </c>
      <c r="G18" s="420">
        <v>1791</v>
      </c>
      <c r="H18" s="426">
        <v>3449</v>
      </c>
      <c r="I18" s="492">
        <v>1551</v>
      </c>
      <c r="J18" s="496">
        <v>1779</v>
      </c>
      <c r="K18" s="306">
        <v>3330</v>
      </c>
      <c r="M18" s="311"/>
    </row>
    <row r="19" spans="2:13" x14ac:dyDescent="0.2">
      <c r="B19" s="105" t="s">
        <v>283</v>
      </c>
      <c r="C19" s="304">
        <v>252</v>
      </c>
      <c r="D19" s="327">
        <v>215</v>
      </c>
      <c r="E19" s="306">
        <v>467</v>
      </c>
      <c r="F19" s="304">
        <v>260</v>
      </c>
      <c r="G19" s="420">
        <v>246</v>
      </c>
      <c r="H19" s="426">
        <v>506</v>
      </c>
      <c r="I19" s="492">
        <v>229</v>
      </c>
      <c r="J19" s="496">
        <v>211</v>
      </c>
      <c r="K19" s="306">
        <v>440</v>
      </c>
      <c r="M19" s="311"/>
    </row>
    <row r="20" spans="2:13" x14ac:dyDescent="0.2">
      <c r="B20" s="105" t="s">
        <v>54</v>
      </c>
      <c r="C20" s="304">
        <v>605</v>
      </c>
      <c r="D20" s="327">
        <v>749</v>
      </c>
      <c r="E20" s="306">
        <v>1354</v>
      </c>
      <c r="F20" s="304">
        <v>640</v>
      </c>
      <c r="G20" s="420">
        <v>587</v>
      </c>
      <c r="H20" s="426">
        <v>1227</v>
      </c>
      <c r="I20" s="492">
        <v>564</v>
      </c>
      <c r="J20" s="496">
        <v>510</v>
      </c>
      <c r="K20" s="306">
        <v>1074</v>
      </c>
      <c r="M20" s="311"/>
    </row>
    <row r="21" spans="2:13" x14ac:dyDescent="0.2">
      <c r="B21" s="105" t="s">
        <v>55</v>
      </c>
      <c r="C21" s="304">
        <v>630</v>
      </c>
      <c r="D21" s="327">
        <v>612</v>
      </c>
      <c r="E21" s="306">
        <v>1242</v>
      </c>
      <c r="F21" s="304">
        <v>666</v>
      </c>
      <c r="G21" s="420">
        <v>672</v>
      </c>
      <c r="H21" s="426">
        <v>1338</v>
      </c>
      <c r="I21" s="492">
        <v>637</v>
      </c>
      <c r="J21" s="496">
        <v>659</v>
      </c>
      <c r="K21" s="306">
        <v>1296</v>
      </c>
      <c r="M21" s="311"/>
    </row>
    <row r="22" spans="2:13" x14ac:dyDescent="0.2">
      <c r="B22" s="105" t="s">
        <v>56</v>
      </c>
      <c r="C22" s="304">
        <v>483</v>
      </c>
      <c r="D22" s="327">
        <v>437</v>
      </c>
      <c r="E22" s="306">
        <v>920</v>
      </c>
      <c r="F22" s="304">
        <v>523</v>
      </c>
      <c r="G22" s="612">
        <v>622</v>
      </c>
      <c r="H22" s="613">
        <v>1145</v>
      </c>
      <c r="I22" s="492">
        <v>534</v>
      </c>
      <c r="J22" s="496">
        <v>543</v>
      </c>
      <c r="K22" s="306">
        <v>1077</v>
      </c>
      <c r="M22" s="311"/>
    </row>
    <row r="23" spans="2:13" s="16" customFormat="1" ht="13.5" x14ac:dyDescent="0.2">
      <c r="B23" s="339" t="s">
        <v>288</v>
      </c>
      <c r="C23" s="304">
        <v>150</v>
      </c>
      <c r="D23" s="327">
        <v>0</v>
      </c>
      <c r="E23" s="306">
        <v>150</v>
      </c>
      <c r="F23" s="304">
        <v>0</v>
      </c>
      <c r="G23" s="612">
        <v>0</v>
      </c>
      <c r="H23" s="613">
        <v>0</v>
      </c>
      <c r="I23" s="492">
        <v>0</v>
      </c>
      <c r="J23" s="533" t="s">
        <v>15</v>
      </c>
      <c r="K23" s="306">
        <v>0</v>
      </c>
      <c r="M23" s="311"/>
    </row>
    <row r="24" spans="2:13" x14ac:dyDescent="0.2">
      <c r="B24" s="105" t="s">
        <v>149</v>
      </c>
      <c r="C24" s="304">
        <v>274</v>
      </c>
      <c r="D24" s="327">
        <v>204</v>
      </c>
      <c r="E24" s="306">
        <v>478</v>
      </c>
      <c r="F24" s="304">
        <v>204</v>
      </c>
      <c r="G24" s="612">
        <v>174</v>
      </c>
      <c r="H24" s="613">
        <v>378</v>
      </c>
      <c r="I24" s="492">
        <v>170</v>
      </c>
      <c r="J24" s="496">
        <v>209</v>
      </c>
      <c r="K24" s="306">
        <v>379</v>
      </c>
      <c r="M24" s="311"/>
    </row>
    <row r="25" spans="2:13" x14ac:dyDescent="0.2">
      <c r="B25" s="105" t="s">
        <v>284</v>
      </c>
      <c r="C25" s="304">
        <v>190</v>
      </c>
      <c r="D25" s="327">
        <v>173</v>
      </c>
      <c r="E25" s="306">
        <v>363</v>
      </c>
      <c r="F25" s="304">
        <v>180</v>
      </c>
      <c r="G25" s="420">
        <v>187</v>
      </c>
      <c r="H25" s="426">
        <v>367</v>
      </c>
      <c r="I25" s="492">
        <v>168</v>
      </c>
      <c r="J25" s="496">
        <v>162</v>
      </c>
      <c r="K25" s="306">
        <v>330</v>
      </c>
      <c r="M25" s="311"/>
    </row>
    <row r="26" spans="2:13" s="16" customFormat="1" x14ac:dyDescent="0.2">
      <c r="B26" s="105" t="s">
        <v>285</v>
      </c>
      <c r="C26" s="304">
        <v>68</v>
      </c>
      <c r="D26" s="327">
        <v>70</v>
      </c>
      <c r="E26" s="306">
        <v>138</v>
      </c>
      <c r="F26" s="304">
        <v>72</v>
      </c>
      <c r="G26" s="420">
        <v>93</v>
      </c>
      <c r="H26" s="426">
        <v>165</v>
      </c>
      <c r="I26" s="492">
        <v>75</v>
      </c>
      <c r="J26" s="496">
        <v>96</v>
      </c>
      <c r="K26" s="306">
        <v>171</v>
      </c>
      <c r="M26" s="311"/>
    </row>
    <row r="27" spans="2:13" x14ac:dyDescent="0.2">
      <c r="B27" s="105" t="s">
        <v>58</v>
      </c>
      <c r="C27" s="304">
        <v>93</v>
      </c>
      <c r="D27" s="327">
        <v>4</v>
      </c>
      <c r="E27" s="306">
        <v>97</v>
      </c>
      <c r="F27" s="304">
        <v>127</v>
      </c>
      <c r="G27" s="420">
        <v>196</v>
      </c>
      <c r="H27" s="426">
        <v>323</v>
      </c>
      <c r="I27" s="492">
        <v>208</v>
      </c>
      <c r="J27" s="496">
        <v>284</v>
      </c>
      <c r="K27" s="306">
        <v>492</v>
      </c>
      <c r="M27" s="311"/>
    </row>
    <row r="28" spans="2:13" s="16" customFormat="1" x14ac:dyDescent="0.2">
      <c r="B28" s="105" t="s">
        <v>59</v>
      </c>
      <c r="C28" s="391">
        <v>-112</v>
      </c>
      <c r="D28" s="392">
        <v>-131</v>
      </c>
      <c r="E28" s="393">
        <v>-243</v>
      </c>
      <c r="F28" s="391">
        <v>-117</v>
      </c>
      <c r="G28" s="422">
        <v>-121</v>
      </c>
      <c r="H28" s="428">
        <v>-238</v>
      </c>
      <c r="I28" s="494">
        <v>-119</v>
      </c>
      <c r="J28" s="498">
        <v>-158</v>
      </c>
      <c r="K28" s="393">
        <v>-277</v>
      </c>
      <c r="M28" s="311"/>
    </row>
    <row r="29" spans="2:13" ht="12.75" thickBot="1" x14ac:dyDescent="0.25">
      <c r="B29" s="105" t="s">
        <v>60</v>
      </c>
      <c r="C29" s="304">
        <v>2332</v>
      </c>
      <c r="D29" s="327">
        <v>2421</v>
      </c>
      <c r="E29" s="306">
        <v>4753</v>
      </c>
      <c r="F29" s="304">
        <v>2354</v>
      </c>
      <c r="G29" s="420">
        <v>2545</v>
      </c>
      <c r="H29" s="426">
        <v>4899</v>
      </c>
      <c r="I29" s="492">
        <v>2348</v>
      </c>
      <c r="J29" s="496">
        <v>2585</v>
      </c>
      <c r="K29" s="306">
        <v>4933</v>
      </c>
      <c r="M29" s="311"/>
    </row>
    <row r="30" spans="2:13" ht="12.75" thickBot="1" x14ac:dyDescent="0.25">
      <c r="B30" s="9" t="s">
        <v>61</v>
      </c>
      <c r="C30" s="316">
        <v>8516</v>
      </c>
      <c r="D30" s="329">
        <v>8667</v>
      </c>
      <c r="E30" s="317">
        <v>17183</v>
      </c>
      <c r="F30" s="316">
        <v>8674</v>
      </c>
      <c r="G30" s="421">
        <v>8960</v>
      </c>
      <c r="H30" s="427">
        <v>17634</v>
      </c>
      <c r="I30" s="493">
        <v>8354</v>
      </c>
      <c r="J30" s="497">
        <v>8740</v>
      </c>
      <c r="K30" s="317">
        <v>17094</v>
      </c>
      <c r="M30" s="311"/>
    </row>
    <row r="31" spans="2:13" ht="14.25" thickBot="1" x14ac:dyDescent="0.25">
      <c r="B31" s="339" t="s">
        <v>290</v>
      </c>
      <c r="C31" s="304">
        <v>136</v>
      </c>
      <c r="D31" s="327">
        <v>259</v>
      </c>
      <c r="E31" s="306">
        <v>395</v>
      </c>
      <c r="F31" s="304">
        <v>155</v>
      </c>
      <c r="G31" s="420">
        <v>794</v>
      </c>
      <c r="H31" s="426">
        <v>949</v>
      </c>
      <c r="I31" s="492">
        <v>245</v>
      </c>
      <c r="J31" s="549">
        <v>527</v>
      </c>
      <c r="K31" s="550">
        <v>772</v>
      </c>
      <c r="M31" s="311"/>
    </row>
    <row r="32" spans="2:13" ht="12.75" thickBot="1" x14ac:dyDescent="0.25">
      <c r="B32" s="9" t="s">
        <v>63</v>
      </c>
      <c r="C32" s="316">
        <v>8652</v>
      </c>
      <c r="D32" s="329">
        <v>8926</v>
      </c>
      <c r="E32" s="317">
        <v>17578</v>
      </c>
      <c r="F32" s="316">
        <v>8829</v>
      </c>
      <c r="G32" s="421">
        <v>9754</v>
      </c>
      <c r="H32" s="427">
        <v>18583</v>
      </c>
      <c r="I32" s="493">
        <v>8599</v>
      </c>
      <c r="J32" s="551">
        <v>9267</v>
      </c>
      <c r="K32" s="552">
        <v>17866</v>
      </c>
      <c r="M32" s="311"/>
    </row>
    <row r="33" spans="1:13" ht="15.75" thickBot="1" x14ac:dyDescent="0.25">
      <c r="B33" s="303"/>
      <c r="C33" s="303"/>
      <c r="D33" s="303"/>
      <c r="E33" s="303"/>
      <c r="F33" s="303"/>
      <c r="G33" s="303"/>
      <c r="H33" s="303"/>
      <c r="I33" s="303"/>
      <c r="J33" s="303"/>
      <c r="K33" s="303"/>
      <c r="M33" s="311"/>
    </row>
    <row r="34" spans="1:13" x14ac:dyDescent="0.2">
      <c r="A34" s="334" t="s">
        <v>64</v>
      </c>
      <c r="B34" s="93" t="s">
        <v>65</v>
      </c>
      <c r="C34" s="29" t="s">
        <v>3</v>
      </c>
      <c r="D34" s="586" t="s">
        <v>3</v>
      </c>
      <c r="E34" s="5" t="s">
        <v>3</v>
      </c>
      <c r="F34" s="29" t="s">
        <v>266</v>
      </c>
      <c r="G34" s="586" t="s">
        <v>266</v>
      </c>
      <c r="H34" s="5" t="s">
        <v>266</v>
      </c>
      <c r="I34" s="29" t="s">
        <v>273</v>
      </c>
      <c r="J34" s="586" t="s">
        <v>273</v>
      </c>
      <c r="K34" s="5" t="s">
        <v>273</v>
      </c>
      <c r="M34" s="311"/>
    </row>
    <row r="35" spans="1:13" ht="12.75" thickBot="1" x14ac:dyDescent="0.25">
      <c r="A35" s="6"/>
      <c r="B35" s="575" t="s">
        <v>4</v>
      </c>
      <c r="C35" s="30" t="s">
        <v>5</v>
      </c>
      <c r="D35" s="587" t="s">
        <v>6</v>
      </c>
      <c r="E35" s="7" t="s">
        <v>7</v>
      </c>
      <c r="F35" s="30" t="s">
        <v>5</v>
      </c>
      <c r="G35" s="587" t="s">
        <v>6</v>
      </c>
      <c r="H35" s="7" t="s">
        <v>7</v>
      </c>
      <c r="I35" s="30" t="s">
        <v>5</v>
      </c>
      <c r="J35" s="587" t="s">
        <v>6</v>
      </c>
      <c r="K35" s="7" t="s">
        <v>7</v>
      </c>
      <c r="M35" s="311"/>
    </row>
    <row r="36" spans="1:13" ht="15.75" thickBot="1" x14ac:dyDescent="0.25">
      <c r="B36" s="303"/>
      <c r="C36" s="303"/>
      <c r="D36" s="303"/>
      <c r="E36" s="303"/>
      <c r="F36" s="303"/>
      <c r="G36" s="303"/>
      <c r="H36" s="303"/>
      <c r="I36" s="303"/>
      <c r="J36" s="303"/>
      <c r="K36" s="303"/>
      <c r="M36" s="311"/>
    </row>
    <row r="37" spans="1:13" s="16" customFormat="1" x14ac:dyDescent="0.2">
      <c r="B37" s="323" t="s">
        <v>9</v>
      </c>
      <c r="C37" s="305">
        <v>595</v>
      </c>
      <c r="D37" s="321">
        <v>626</v>
      </c>
      <c r="E37" s="318">
        <v>1221</v>
      </c>
      <c r="F37" s="81">
        <v>538</v>
      </c>
      <c r="G37" s="380">
        <v>637</v>
      </c>
      <c r="H37" s="431">
        <v>1175</v>
      </c>
      <c r="I37" s="82">
        <v>570</v>
      </c>
      <c r="J37" s="445">
        <v>637</v>
      </c>
      <c r="K37" s="318">
        <v>1207</v>
      </c>
      <c r="M37" s="311"/>
    </row>
    <row r="38" spans="1:13" x14ac:dyDescent="0.2">
      <c r="B38" s="324" t="s">
        <v>10</v>
      </c>
      <c r="C38" s="308">
        <v>448</v>
      </c>
      <c r="D38" s="278">
        <v>438</v>
      </c>
      <c r="E38" s="319">
        <v>886</v>
      </c>
      <c r="F38" s="83">
        <v>361</v>
      </c>
      <c r="G38" s="381">
        <v>414</v>
      </c>
      <c r="H38" s="432">
        <v>775</v>
      </c>
      <c r="I38" s="84">
        <v>328</v>
      </c>
      <c r="J38" s="444">
        <v>394</v>
      </c>
      <c r="K38" s="319">
        <v>722</v>
      </c>
      <c r="M38" s="311"/>
    </row>
    <row r="39" spans="1:13" x14ac:dyDescent="0.2">
      <c r="B39" s="324" t="s">
        <v>11</v>
      </c>
      <c r="C39" s="308">
        <v>1504</v>
      </c>
      <c r="D39" s="278">
        <v>1343</v>
      </c>
      <c r="E39" s="319">
        <v>2847</v>
      </c>
      <c r="F39" s="83">
        <v>1390</v>
      </c>
      <c r="G39" s="381">
        <v>1455</v>
      </c>
      <c r="H39" s="432">
        <v>2845</v>
      </c>
      <c r="I39" s="84">
        <v>1329</v>
      </c>
      <c r="J39" s="444">
        <v>1509</v>
      </c>
      <c r="K39" s="319">
        <v>2838</v>
      </c>
      <c r="M39" s="311"/>
    </row>
    <row r="40" spans="1:13" ht="12.75" thickBot="1" x14ac:dyDescent="0.25">
      <c r="B40" s="325" t="s">
        <v>12</v>
      </c>
      <c r="C40" s="310">
        <v>65</v>
      </c>
      <c r="D40" s="322">
        <v>37</v>
      </c>
      <c r="E40" s="320">
        <v>102</v>
      </c>
      <c r="F40" s="300">
        <v>32</v>
      </c>
      <c r="G40" s="429">
        <v>53</v>
      </c>
      <c r="H40" s="433">
        <v>85</v>
      </c>
      <c r="I40" s="301">
        <v>42</v>
      </c>
      <c r="J40" s="500">
        <v>48</v>
      </c>
      <c r="K40" s="320">
        <v>90</v>
      </c>
      <c r="M40" s="311"/>
    </row>
    <row r="41" spans="1:13" ht="14.25" thickBot="1" x14ac:dyDescent="0.25">
      <c r="B41" s="86" t="s">
        <v>304</v>
      </c>
      <c r="C41" s="316">
        <v>2612</v>
      </c>
      <c r="D41" s="329">
        <v>2444</v>
      </c>
      <c r="E41" s="317">
        <v>5056</v>
      </c>
      <c r="F41" s="316">
        <v>2321</v>
      </c>
      <c r="G41" s="421">
        <v>2559</v>
      </c>
      <c r="H41" s="427">
        <v>4880</v>
      </c>
      <c r="I41" s="493">
        <v>2269</v>
      </c>
      <c r="J41" s="497">
        <v>2588</v>
      </c>
      <c r="K41" s="317">
        <v>4857</v>
      </c>
      <c r="M41" s="311"/>
    </row>
    <row r="42" spans="1:13" x14ac:dyDescent="0.2">
      <c r="B42" s="559" t="s">
        <v>66</v>
      </c>
      <c r="C42" s="304">
        <v>1384</v>
      </c>
      <c r="D42" s="327">
        <v>1187</v>
      </c>
      <c r="E42" s="306">
        <v>2571</v>
      </c>
      <c r="F42" s="304">
        <v>1179</v>
      </c>
      <c r="G42" s="420">
        <v>1278</v>
      </c>
      <c r="H42" s="426">
        <v>2457</v>
      </c>
      <c r="I42" s="492">
        <v>1177</v>
      </c>
      <c r="J42" s="496">
        <v>1370</v>
      </c>
      <c r="K42" s="306">
        <v>2547</v>
      </c>
      <c r="M42" s="311"/>
    </row>
    <row r="43" spans="1:13" x14ac:dyDescent="0.2">
      <c r="B43" s="559" t="s">
        <v>67</v>
      </c>
      <c r="C43" s="304">
        <v>625</v>
      </c>
      <c r="D43" s="327">
        <v>664</v>
      </c>
      <c r="E43" s="306">
        <v>1289</v>
      </c>
      <c r="F43" s="304">
        <v>651</v>
      </c>
      <c r="G43" s="420">
        <v>637</v>
      </c>
      <c r="H43" s="426">
        <v>1288</v>
      </c>
      <c r="I43" s="492">
        <v>694</v>
      </c>
      <c r="J43" s="496">
        <v>767</v>
      </c>
      <c r="K43" s="306">
        <v>1461</v>
      </c>
      <c r="M43" s="311"/>
    </row>
    <row r="44" spans="1:13" x14ac:dyDescent="0.2">
      <c r="B44" s="559" t="s">
        <v>68</v>
      </c>
      <c r="C44" s="304">
        <v>476</v>
      </c>
      <c r="D44" s="327">
        <v>444</v>
      </c>
      <c r="E44" s="306">
        <v>920</v>
      </c>
      <c r="F44" s="304">
        <v>396</v>
      </c>
      <c r="G44" s="420">
        <v>500</v>
      </c>
      <c r="H44" s="426">
        <v>896</v>
      </c>
      <c r="I44" s="492">
        <v>326</v>
      </c>
      <c r="J44" s="496">
        <v>363</v>
      </c>
      <c r="K44" s="306">
        <v>689</v>
      </c>
      <c r="M44" s="311"/>
    </row>
    <row r="45" spans="1:13" ht="12.75" thickBot="1" x14ac:dyDescent="0.25">
      <c r="B45" s="560" t="s">
        <v>69</v>
      </c>
      <c r="C45" s="309">
        <v>127</v>
      </c>
      <c r="D45" s="328">
        <v>149</v>
      </c>
      <c r="E45" s="307">
        <v>276</v>
      </c>
      <c r="F45" s="309">
        <v>95</v>
      </c>
      <c r="G45" s="430">
        <v>144</v>
      </c>
      <c r="H45" s="434">
        <v>239</v>
      </c>
      <c r="I45" s="499">
        <v>72</v>
      </c>
      <c r="J45" s="501">
        <v>88</v>
      </c>
      <c r="K45" s="307">
        <v>160</v>
      </c>
      <c r="M45" s="311"/>
    </row>
    <row r="46" spans="1:13" ht="15.75" thickBot="1" x14ac:dyDescent="0.25">
      <c r="B46" s="303"/>
      <c r="C46" s="303"/>
      <c r="D46" s="303"/>
      <c r="E46" s="303"/>
      <c r="F46" s="303"/>
      <c r="G46" s="303"/>
      <c r="H46" s="303"/>
      <c r="I46" s="303"/>
      <c r="J46" s="303"/>
      <c r="K46" s="303"/>
      <c r="M46" s="311"/>
    </row>
    <row r="47" spans="1:13" x14ac:dyDescent="0.2">
      <c r="A47" s="334" t="s">
        <v>70</v>
      </c>
      <c r="B47" s="93" t="s">
        <v>70</v>
      </c>
      <c r="C47" s="29" t="s">
        <v>3</v>
      </c>
      <c r="D47" s="586" t="s">
        <v>3</v>
      </c>
      <c r="E47" s="5" t="s">
        <v>3</v>
      </c>
      <c r="F47" s="29" t="s">
        <v>266</v>
      </c>
      <c r="G47" s="586" t="s">
        <v>266</v>
      </c>
      <c r="H47" s="5" t="s">
        <v>266</v>
      </c>
      <c r="I47" s="29" t="s">
        <v>273</v>
      </c>
      <c r="J47" s="586" t="s">
        <v>273</v>
      </c>
      <c r="K47" s="5" t="s">
        <v>273</v>
      </c>
      <c r="M47" s="311"/>
    </row>
    <row r="48" spans="1:13" ht="12.75" thickBot="1" x14ac:dyDescent="0.25">
      <c r="A48" s="6"/>
      <c r="B48" s="575" t="s">
        <v>71</v>
      </c>
      <c r="C48" s="30" t="s">
        <v>5</v>
      </c>
      <c r="D48" s="587" t="s">
        <v>6</v>
      </c>
      <c r="E48" s="7" t="s">
        <v>7</v>
      </c>
      <c r="F48" s="30" t="s">
        <v>5</v>
      </c>
      <c r="G48" s="587" t="s">
        <v>6</v>
      </c>
      <c r="H48" s="7" t="s">
        <v>7</v>
      </c>
      <c r="I48" s="30" t="s">
        <v>5</v>
      </c>
      <c r="J48" s="587" t="s">
        <v>6</v>
      </c>
      <c r="K48" s="7" t="s">
        <v>7</v>
      </c>
      <c r="M48" s="311"/>
    </row>
    <row r="49" spans="1:15" x14ac:dyDescent="0.2">
      <c r="B49" s="343" t="s">
        <v>72</v>
      </c>
      <c r="C49" s="305">
        <v>134376</v>
      </c>
      <c r="D49" s="82">
        <v>130125</v>
      </c>
      <c r="E49" s="330">
        <v>130125</v>
      </c>
      <c r="F49" s="81">
        <v>123395</v>
      </c>
      <c r="G49" s="82">
        <v>120149</v>
      </c>
      <c r="H49" s="431">
        <v>120149</v>
      </c>
      <c r="I49" s="82">
        <v>118033</v>
      </c>
      <c r="J49" s="445">
        <v>116233</v>
      </c>
      <c r="K49" s="318">
        <v>116233</v>
      </c>
      <c r="M49" s="311"/>
    </row>
    <row r="50" spans="1:15" x14ac:dyDescent="0.2">
      <c r="B50" s="553" t="s">
        <v>267</v>
      </c>
      <c r="C50" s="357">
        <v>99803</v>
      </c>
      <c r="D50" s="554">
        <v>97148</v>
      </c>
      <c r="E50" s="555">
        <v>97148</v>
      </c>
      <c r="F50" s="357">
        <v>94946</v>
      </c>
      <c r="G50" s="447">
        <v>91697</v>
      </c>
      <c r="H50" s="462">
        <v>91697</v>
      </c>
      <c r="I50" s="357">
        <v>88887</v>
      </c>
      <c r="J50" s="447">
        <v>85269</v>
      </c>
      <c r="K50" s="462">
        <v>85269</v>
      </c>
      <c r="M50" s="311"/>
    </row>
    <row r="51" spans="1:15" x14ac:dyDescent="0.2">
      <c r="B51" s="556" t="s">
        <v>268</v>
      </c>
      <c r="C51" s="142">
        <v>16473</v>
      </c>
      <c r="D51" s="297">
        <v>16356</v>
      </c>
      <c r="E51" s="331">
        <v>16356</v>
      </c>
      <c r="F51" s="296">
        <v>16328</v>
      </c>
      <c r="G51" s="297">
        <v>15781</v>
      </c>
      <c r="H51" s="144">
        <v>15781</v>
      </c>
      <c r="I51" s="297">
        <v>15579</v>
      </c>
      <c r="J51" s="185">
        <v>16199</v>
      </c>
      <c r="K51" s="532">
        <v>16199</v>
      </c>
      <c r="M51" s="311"/>
    </row>
    <row r="52" spans="1:15" x14ac:dyDescent="0.2">
      <c r="B52" s="557" t="s">
        <v>286</v>
      </c>
      <c r="C52" s="308">
        <v>24710</v>
      </c>
      <c r="D52" s="84">
        <v>24029</v>
      </c>
      <c r="E52" s="332">
        <v>24029</v>
      </c>
      <c r="F52" s="83">
        <v>23574</v>
      </c>
      <c r="G52" s="84">
        <v>22599</v>
      </c>
      <c r="H52" s="432">
        <v>22599</v>
      </c>
      <c r="I52" s="84">
        <v>22020</v>
      </c>
      <c r="J52" s="444">
        <v>20982</v>
      </c>
      <c r="K52" s="319">
        <v>20982</v>
      </c>
      <c r="M52" s="311"/>
    </row>
    <row r="53" spans="1:15" x14ac:dyDescent="0.2">
      <c r="B53" s="557" t="s">
        <v>269</v>
      </c>
      <c r="C53" s="308">
        <v>38320</v>
      </c>
      <c r="D53" s="84">
        <v>36557</v>
      </c>
      <c r="E53" s="332">
        <v>36557</v>
      </c>
      <c r="F53" s="83">
        <v>35040</v>
      </c>
      <c r="G53" s="84">
        <v>32754</v>
      </c>
      <c r="H53" s="432">
        <v>32754</v>
      </c>
      <c r="I53" s="84">
        <v>30290</v>
      </c>
      <c r="J53" s="444">
        <v>27804</v>
      </c>
      <c r="K53" s="319">
        <v>27804</v>
      </c>
      <c r="M53" s="311"/>
    </row>
    <row r="54" spans="1:15" ht="12.75" thickBot="1" x14ac:dyDescent="0.25">
      <c r="B54" s="558" t="s">
        <v>270</v>
      </c>
      <c r="C54" s="310">
        <v>20300</v>
      </c>
      <c r="D54" s="301">
        <v>20206</v>
      </c>
      <c r="E54" s="333">
        <v>20206</v>
      </c>
      <c r="F54" s="300">
        <v>20004</v>
      </c>
      <c r="G54" s="301">
        <v>20563</v>
      </c>
      <c r="H54" s="433">
        <v>20563</v>
      </c>
      <c r="I54" s="301">
        <v>20998</v>
      </c>
      <c r="J54" s="500">
        <v>20284</v>
      </c>
      <c r="K54" s="320">
        <v>20284</v>
      </c>
      <c r="M54" s="311"/>
    </row>
    <row r="55" spans="1:15" x14ac:dyDescent="0.2">
      <c r="B55" s="335"/>
      <c r="C55" s="21"/>
      <c r="D55" s="21"/>
      <c r="E55" s="66"/>
      <c r="F55" s="21"/>
      <c r="G55" s="21"/>
      <c r="H55" s="66"/>
      <c r="I55" s="21"/>
      <c r="J55" s="21"/>
      <c r="K55" s="21"/>
      <c r="M55" s="311"/>
    </row>
    <row r="56" spans="1:15" ht="13.5" x14ac:dyDescent="0.2">
      <c r="B56" s="336" t="s">
        <v>390</v>
      </c>
      <c r="C56" s="21"/>
      <c r="D56" s="21"/>
      <c r="E56" s="66"/>
      <c r="F56" s="21"/>
      <c r="G56" s="21"/>
      <c r="H56" s="66"/>
      <c r="I56" s="21"/>
      <c r="J56" s="21"/>
      <c r="K56" s="21"/>
      <c r="M56" s="311"/>
    </row>
    <row r="57" spans="1:15" x14ac:dyDescent="0.2">
      <c r="B57" s="4" t="s">
        <v>311</v>
      </c>
      <c r="C57" s="21"/>
      <c r="D57" s="21"/>
      <c r="E57" s="66"/>
      <c r="F57" s="21"/>
      <c r="G57" s="21"/>
      <c r="H57" s="66"/>
      <c r="I57" s="21"/>
      <c r="J57" s="21"/>
      <c r="K57" s="21"/>
      <c r="M57" s="311"/>
    </row>
    <row r="58" spans="1:15" ht="13.5" x14ac:dyDescent="0.2">
      <c r="B58" s="337" t="s">
        <v>391</v>
      </c>
      <c r="C58" s="21"/>
      <c r="D58" s="21"/>
      <c r="E58" s="66"/>
      <c r="F58" s="21"/>
      <c r="G58" s="21"/>
      <c r="H58" s="66"/>
      <c r="I58" s="21"/>
      <c r="J58" s="21"/>
      <c r="K58" s="610"/>
      <c r="M58" s="311"/>
    </row>
    <row r="59" spans="1:15" x14ac:dyDescent="0.2">
      <c r="B59" s="338" t="s">
        <v>332</v>
      </c>
      <c r="C59" s="21"/>
      <c r="D59" s="21"/>
      <c r="E59" s="66"/>
      <c r="F59" s="21"/>
      <c r="G59" s="21"/>
      <c r="H59" s="66"/>
      <c r="I59" s="21"/>
      <c r="J59" s="21"/>
      <c r="K59" s="610"/>
      <c r="M59" s="311"/>
    </row>
    <row r="60" spans="1:15" ht="13.5" x14ac:dyDescent="0.2">
      <c r="A60" s="338"/>
      <c r="B60" s="337" t="s">
        <v>389</v>
      </c>
      <c r="C60" s="338"/>
      <c r="D60" s="338"/>
      <c r="E60" s="338"/>
      <c r="F60" s="338"/>
      <c r="G60" s="338"/>
      <c r="H60" s="338"/>
      <c r="I60" s="338"/>
      <c r="J60" s="338"/>
      <c r="K60" s="610"/>
      <c r="L60" s="338"/>
      <c r="M60" s="338"/>
      <c r="N60" s="338"/>
      <c r="O60" s="338"/>
    </row>
    <row r="61" spans="1:15" ht="13.5" x14ac:dyDescent="0.2">
      <c r="A61" s="338"/>
      <c r="B61" s="337" t="s">
        <v>335</v>
      </c>
      <c r="C61" s="338"/>
      <c r="D61" s="338"/>
      <c r="E61" s="338"/>
      <c r="F61" s="338"/>
      <c r="G61" s="338"/>
      <c r="H61" s="338"/>
      <c r="I61" s="338"/>
      <c r="J61" s="338"/>
      <c r="K61" s="610"/>
      <c r="L61" s="338"/>
      <c r="M61" s="338"/>
      <c r="N61" s="338"/>
      <c r="O61" s="338"/>
    </row>
    <row r="62" spans="1:15" ht="13.5" x14ac:dyDescent="0.2">
      <c r="A62" s="338"/>
      <c r="B62" s="337"/>
      <c r="C62" s="338"/>
      <c r="D62" s="338"/>
      <c r="E62" s="338"/>
      <c r="F62" s="338"/>
      <c r="G62" s="338"/>
      <c r="H62" s="338"/>
      <c r="I62" s="338"/>
      <c r="J62" s="338"/>
      <c r="K62" s="610"/>
      <c r="L62" s="338"/>
      <c r="M62" s="338"/>
      <c r="N62" s="338"/>
      <c r="O62" s="338"/>
    </row>
    <row r="63" spans="1:15" ht="13.5" x14ac:dyDescent="0.2">
      <c r="A63" s="338"/>
      <c r="B63" s="337"/>
      <c r="C63" s="338"/>
      <c r="D63" s="338"/>
      <c r="E63" s="338"/>
      <c r="F63" s="338"/>
      <c r="G63" s="338"/>
      <c r="H63" s="338"/>
      <c r="I63" s="338"/>
      <c r="J63" s="338"/>
      <c r="K63" s="610"/>
      <c r="L63" s="338"/>
      <c r="M63" s="338"/>
      <c r="N63" s="338"/>
      <c r="O63" s="338"/>
    </row>
    <row r="64" spans="1:15" x14ac:dyDescent="0.2">
      <c r="B64" s="4" t="s">
        <v>27</v>
      </c>
    </row>
    <row r="66" spans="1:15" ht="15" x14ac:dyDescent="0.2">
      <c r="A66" s="4" t="s">
        <v>28</v>
      </c>
      <c r="C66" s="311"/>
      <c r="D66" s="311"/>
      <c r="E66" s="311"/>
      <c r="F66" s="311"/>
      <c r="G66" s="311"/>
      <c r="H66" s="340"/>
      <c r="I66" s="340"/>
      <c r="J66" s="340"/>
      <c r="K66" s="340"/>
      <c r="L66" s="340"/>
      <c r="M66" s="340"/>
      <c r="N66" s="340"/>
      <c r="O66" s="340"/>
    </row>
    <row r="67" spans="1:15" ht="15" x14ac:dyDescent="0.2">
      <c r="C67" s="311"/>
      <c r="D67" s="311"/>
      <c r="E67" s="311"/>
      <c r="F67" s="311"/>
      <c r="G67" s="311"/>
      <c r="H67" s="341"/>
      <c r="I67" s="341"/>
      <c r="J67" s="341"/>
      <c r="K67" s="341"/>
      <c r="L67" s="341"/>
      <c r="M67" s="341"/>
      <c r="N67" s="341"/>
      <c r="O67" s="341"/>
    </row>
    <row r="68" spans="1:15" ht="15" x14ac:dyDescent="0.2">
      <c r="C68" s="311"/>
      <c r="D68" s="311"/>
      <c r="E68" s="311"/>
      <c r="F68" s="311"/>
      <c r="G68" s="311"/>
      <c r="H68" s="342"/>
      <c r="I68" s="342"/>
      <c r="J68" s="342"/>
      <c r="K68" s="342"/>
      <c r="L68" s="342"/>
      <c r="M68" s="342"/>
      <c r="N68" s="342"/>
      <c r="O68" s="342"/>
    </row>
    <row r="69" spans="1:15" x14ac:dyDescent="0.2">
      <c r="C69" s="311"/>
      <c r="D69" s="311"/>
      <c r="E69" s="311"/>
      <c r="F69" s="311"/>
      <c r="G69" s="311"/>
      <c r="H69" s="311"/>
      <c r="I69" s="311"/>
      <c r="J69" s="311"/>
      <c r="K69" s="311"/>
    </row>
    <row r="70" spans="1:15" x14ac:dyDescent="0.2">
      <c r="C70" s="311"/>
      <c r="D70" s="311"/>
      <c r="E70" s="311"/>
      <c r="F70" s="311"/>
      <c r="G70" s="311"/>
      <c r="H70" s="311"/>
      <c r="I70" s="311"/>
      <c r="J70" s="311"/>
      <c r="K70" s="311"/>
    </row>
    <row r="71" spans="1:15" x14ac:dyDescent="0.2">
      <c r="C71" s="311"/>
      <c r="D71" s="311"/>
      <c r="E71" s="311"/>
      <c r="F71" s="311"/>
      <c r="G71" s="311"/>
      <c r="H71" s="311"/>
      <c r="I71" s="311"/>
      <c r="J71" s="311"/>
      <c r="K71" s="311"/>
    </row>
  </sheetData>
  <sheetProtection formatCells="0" insertColumns="0"/>
  <pageMargins left="0.23622047244094491" right="0.23622047244094491" top="0.23622047244094491" bottom="0.23622047244094491" header="0.31496062992125984" footer="0.31496062992125984"/>
  <pageSetup paperSize="9" scale="66"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3F26-B299-4C17-820D-C240FF0F59B3}">
  <sheetPr>
    <pageSetUpPr autoPageBreaks="0" fitToPage="1"/>
  </sheetPr>
  <dimension ref="A2:AD84"/>
  <sheetViews>
    <sheetView showGridLines="0" view="pageBreakPreview" zoomScale="80" zoomScaleNormal="80" zoomScaleSheetLayoutView="80" workbookViewId="0">
      <pane xSplit="2" ySplit="3" topLeftCell="C4" activePane="bottomRight" state="frozen"/>
      <selection pane="topRight"/>
      <selection pane="bottomLeft"/>
      <selection pane="bottomRight"/>
    </sheetView>
  </sheetViews>
  <sheetFormatPr defaultColWidth="9.6640625" defaultRowHeight="12" x14ac:dyDescent="0.2"/>
  <cols>
    <col min="1" max="1" width="1.33203125" style="4" customWidth="1"/>
    <col min="2" max="2" width="41.109375" style="4" customWidth="1"/>
    <col min="3" max="3" width="9.6640625" style="4" customWidth="1"/>
    <col min="4" max="11" width="9.6640625" style="4"/>
    <col min="12" max="12" width="2.33203125" style="4" customWidth="1"/>
    <col min="13" max="16384" width="9.6640625" style="4"/>
  </cols>
  <sheetData>
    <row r="2" spans="1:11" ht="25.5" x14ac:dyDescent="0.35">
      <c r="B2" s="179" t="s">
        <v>9</v>
      </c>
    </row>
    <row r="3" spans="1:11" ht="12.75" thickBot="1" x14ac:dyDescent="0.25"/>
    <row r="4" spans="1:11" x14ac:dyDescent="0.2">
      <c r="A4" s="157" t="s">
        <v>73</v>
      </c>
      <c r="B4" s="572"/>
      <c r="C4" s="164" t="s">
        <v>3</v>
      </c>
      <c r="D4" s="182" t="s">
        <v>3</v>
      </c>
      <c r="E4" s="159" t="s">
        <v>3</v>
      </c>
      <c r="F4" s="158" t="s">
        <v>266</v>
      </c>
      <c r="G4" s="182" t="s">
        <v>266</v>
      </c>
      <c r="H4" s="159" t="s">
        <v>266</v>
      </c>
      <c r="I4" s="582" t="s">
        <v>273</v>
      </c>
      <c r="J4" s="583" t="s">
        <v>273</v>
      </c>
      <c r="K4" s="159" t="s">
        <v>273</v>
      </c>
    </row>
    <row r="5" spans="1:11" ht="12.75" thickBot="1" x14ac:dyDescent="0.25">
      <c r="A5" s="160"/>
      <c r="B5" s="573" t="s">
        <v>4</v>
      </c>
      <c r="C5" s="165" t="s">
        <v>5</v>
      </c>
      <c r="D5" s="166" t="s">
        <v>6</v>
      </c>
      <c r="E5" s="162" t="s">
        <v>7</v>
      </c>
      <c r="F5" s="161" t="s">
        <v>5</v>
      </c>
      <c r="G5" s="166" t="s">
        <v>6</v>
      </c>
      <c r="H5" s="162" t="s">
        <v>7</v>
      </c>
      <c r="I5" s="584" t="s">
        <v>5</v>
      </c>
      <c r="J5" s="585" t="s">
        <v>6</v>
      </c>
      <c r="K5" s="162" t="s">
        <v>7</v>
      </c>
    </row>
    <row r="6" spans="1:11" ht="12.75" thickBot="1" x14ac:dyDescent="0.25">
      <c r="C6" s="8"/>
      <c r="D6" s="8"/>
      <c r="E6" s="20"/>
      <c r="F6" s="20"/>
      <c r="G6" s="8"/>
      <c r="H6" s="20"/>
    </row>
    <row r="7" spans="1:11" s="16" customFormat="1" x14ac:dyDescent="0.2">
      <c r="B7" s="538" t="s">
        <v>8</v>
      </c>
      <c r="C7" s="438"/>
      <c r="D7" s="534"/>
      <c r="E7" s="461"/>
      <c r="F7" s="438"/>
      <c r="G7" s="534"/>
      <c r="H7" s="461"/>
      <c r="I7" s="442"/>
      <c r="J7" s="535"/>
      <c r="K7" s="176"/>
    </row>
    <row r="8" spans="1:11" x14ac:dyDescent="0.2">
      <c r="B8" s="539" t="s">
        <v>74</v>
      </c>
      <c r="C8" s="66">
        <v>3862</v>
      </c>
      <c r="D8" s="441">
        <v>3712</v>
      </c>
      <c r="E8" s="43">
        <v>7574</v>
      </c>
      <c r="F8" s="66">
        <v>4043</v>
      </c>
      <c r="G8" s="441">
        <v>3873</v>
      </c>
      <c r="H8" s="43">
        <v>7916</v>
      </c>
      <c r="I8" s="66">
        <v>3989</v>
      </c>
      <c r="J8" s="441">
        <v>3899</v>
      </c>
      <c r="K8" s="43">
        <v>7888</v>
      </c>
    </row>
    <row r="9" spans="1:11" x14ac:dyDescent="0.2">
      <c r="B9" s="540" t="s">
        <v>17</v>
      </c>
      <c r="C9" s="121">
        <v>4.3999999999999997E-2</v>
      </c>
      <c r="D9" s="99">
        <v>1.0999999999999999E-2</v>
      </c>
      <c r="E9" s="193">
        <v>2.7E-2</v>
      </c>
      <c r="F9" s="121">
        <v>4.7E-2</v>
      </c>
      <c r="G9" s="99">
        <v>4.2999999999999997E-2</v>
      </c>
      <c r="H9" s="193">
        <v>4.4999999999999998E-2</v>
      </c>
      <c r="I9" s="121">
        <v>-1.2999999999999999E-2</v>
      </c>
      <c r="J9" s="99">
        <v>7.0000000000000001E-3</v>
      </c>
      <c r="K9" s="193">
        <v>-4.0000000000000001E-3</v>
      </c>
    </row>
    <row r="10" spans="1:11" ht="13.5" x14ac:dyDescent="0.2">
      <c r="B10" s="540" t="s">
        <v>326</v>
      </c>
      <c r="C10" s="21">
        <v>2017</v>
      </c>
      <c r="D10" s="55">
        <v>1934</v>
      </c>
      <c r="E10" s="56">
        <v>3951</v>
      </c>
      <c r="F10" s="21">
        <v>2088</v>
      </c>
      <c r="G10" s="55">
        <v>2034</v>
      </c>
      <c r="H10" s="56">
        <v>4122</v>
      </c>
      <c r="I10" s="21">
        <v>2104</v>
      </c>
      <c r="J10" s="55">
        <v>2059</v>
      </c>
      <c r="K10" s="56">
        <v>4163</v>
      </c>
    </row>
    <row r="11" spans="1:11" x14ac:dyDescent="0.2">
      <c r="B11" s="541" t="s">
        <v>17</v>
      </c>
      <c r="C11" s="121">
        <v>6.4000000000000001E-2</v>
      </c>
      <c r="D11" s="99">
        <v>3.0000000000000001E-3</v>
      </c>
      <c r="E11" s="193">
        <v>3.3000000000000002E-2</v>
      </c>
      <c r="F11" s="121">
        <v>3.5000000000000003E-2</v>
      </c>
      <c r="G11" s="99">
        <v>5.1999999999999998E-2</v>
      </c>
      <c r="H11" s="193">
        <v>4.2999999999999997E-2</v>
      </c>
      <c r="I11" s="121">
        <v>8.0000000000000002E-3</v>
      </c>
      <c r="J11" s="99">
        <v>1.2E-2</v>
      </c>
      <c r="K11" s="193">
        <v>0.01</v>
      </c>
    </row>
    <row r="12" spans="1:11" ht="13.5" x14ac:dyDescent="0.2">
      <c r="B12" s="540" t="s">
        <v>327</v>
      </c>
      <c r="C12" s="21">
        <v>1571</v>
      </c>
      <c r="D12" s="55">
        <v>1510</v>
      </c>
      <c r="E12" s="56">
        <v>3081</v>
      </c>
      <c r="F12" s="21">
        <v>1695</v>
      </c>
      <c r="G12" s="55">
        <v>1584</v>
      </c>
      <c r="H12" s="56">
        <v>3279</v>
      </c>
      <c r="I12" s="21">
        <v>1635</v>
      </c>
      <c r="J12" s="55">
        <v>1589</v>
      </c>
      <c r="K12" s="56">
        <v>3224</v>
      </c>
    </row>
    <row r="13" spans="1:11" x14ac:dyDescent="0.2">
      <c r="B13" s="541" t="s">
        <v>17</v>
      </c>
      <c r="C13" s="121">
        <v>0.03</v>
      </c>
      <c r="D13" s="99">
        <v>2.4E-2</v>
      </c>
      <c r="E13" s="193">
        <v>2.7E-2</v>
      </c>
      <c r="F13" s="121">
        <v>7.9000000000000001E-2</v>
      </c>
      <c r="G13" s="99">
        <v>4.9000000000000002E-2</v>
      </c>
      <c r="H13" s="193">
        <v>6.4000000000000001E-2</v>
      </c>
      <c r="I13" s="121">
        <v>-3.5000000000000003E-2</v>
      </c>
      <c r="J13" s="99">
        <v>3.0000000000000001E-3</v>
      </c>
      <c r="K13" s="193">
        <v>-1.7000000000000001E-2</v>
      </c>
    </row>
    <row r="14" spans="1:11" ht="12.6" customHeight="1" x14ac:dyDescent="0.2">
      <c r="B14" s="539" t="s">
        <v>76</v>
      </c>
      <c r="C14" s="66">
        <v>892</v>
      </c>
      <c r="D14" s="441">
        <v>1033</v>
      </c>
      <c r="E14" s="43">
        <v>1925</v>
      </c>
      <c r="F14" s="66">
        <v>860</v>
      </c>
      <c r="G14" s="441">
        <v>1057</v>
      </c>
      <c r="H14" s="43">
        <v>1917</v>
      </c>
      <c r="I14" s="66">
        <v>847</v>
      </c>
      <c r="J14" s="441">
        <v>959</v>
      </c>
      <c r="K14" s="43">
        <v>1806</v>
      </c>
    </row>
    <row r="15" spans="1:11" x14ac:dyDescent="0.2">
      <c r="B15" s="540" t="s">
        <v>17</v>
      </c>
      <c r="C15" s="121">
        <v>-1.7999999999999999E-2</v>
      </c>
      <c r="D15" s="99">
        <v>-6.0000000000000001E-3</v>
      </c>
      <c r="E15" s="193">
        <v>-1.0999999999999999E-2</v>
      </c>
      <c r="F15" s="121">
        <v>-3.5999999999999997E-2</v>
      </c>
      <c r="G15" s="99">
        <v>2.3E-2</v>
      </c>
      <c r="H15" s="193">
        <v>-4.0000000000000001E-3</v>
      </c>
      <c r="I15" s="121">
        <v>-1.4999999999999999E-2</v>
      </c>
      <c r="J15" s="99">
        <v>-9.2999999999999999E-2</v>
      </c>
      <c r="K15" s="193">
        <v>-5.8000000000000003E-2</v>
      </c>
    </row>
    <row r="16" spans="1:11" s="16" customFormat="1" x14ac:dyDescent="0.2">
      <c r="B16" s="542" t="s">
        <v>77</v>
      </c>
      <c r="C16" s="66">
        <v>4754</v>
      </c>
      <c r="D16" s="441">
        <v>4745</v>
      </c>
      <c r="E16" s="43">
        <v>9499</v>
      </c>
      <c r="F16" s="66">
        <v>4903</v>
      </c>
      <c r="G16" s="441">
        <v>4930</v>
      </c>
      <c r="H16" s="43">
        <v>9833</v>
      </c>
      <c r="I16" s="66">
        <v>4836</v>
      </c>
      <c r="J16" s="441">
        <v>4859</v>
      </c>
      <c r="K16" s="43">
        <v>9695</v>
      </c>
    </row>
    <row r="17" spans="1:15" x14ac:dyDescent="0.2">
      <c r="B17" s="540" t="s">
        <v>17</v>
      </c>
      <c r="C17" s="121">
        <v>3.2000000000000001E-2</v>
      </c>
      <c r="D17" s="99">
        <v>7.0000000000000001E-3</v>
      </c>
      <c r="E17" s="193">
        <v>1.9E-2</v>
      </c>
      <c r="F17" s="121">
        <v>3.1E-2</v>
      </c>
      <c r="G17" s="99">
        <v>3.9E-2</v>
      </c>
      <c r="H17" s="193">
        <v>3.5000000000000003E-2</v>
      </c>
      <c r="I17" s="121">
        <v>-1.4E-2</v>
      </c>
      <c r="J17" s="99">
        <v>-1.4E-2</v>
      </c>
      <c r="K17" s="193">
        <v>-1.4E-2</v>
      </c>
    </row>
    <row r="18" spans="1:15" x14ac:dyDescent="0.2">
      <c r="B18" s="540" t="s">
        <v>78</v>
      </c>
      <c r="C18" s="21">
        <v>29</v>
      </c>
      <c r="D18" s="55">
        <v>28</v>
      </c>
      <c r="E18" s="56">
        <v>57</v>
      </c>
      <c r="F18" s="21">
        <v>24</v>
      </c>
      <c r="G18" s="55">
        <v>23</v>
      </c>
      <c r="H18" s="56">
        <v>47</v>
      </c>
      <c r="I18" s="21">
        <v>20</v>
      </c>
      <c r="J18" s="55">
        <v>22</v>
      </c>
      <c r="K18" s="56">
        <v>42</v>
      </c>
    </row>
    <row r="19" spans="1:15" ht="14.25" thickBot="1" x14ac:dyDescent="0.25">
      <c r="B19" s="543" t="s">
        <v>394</v>
      </c>
      <c r="C19" s="90" t="s">
        <v>15</v>
      </c>
      <c r="D19" s="477" t="s">
        <v>15</v>
      </c>
      <c r="E19" s="289" t="s">
        <v>15</v>
      </c>
      <c r="F19" s="90">
        <v>4043</v>
      </c>
      <c r="G19" s="477">
        <v>3873</v>
      </c>
      <c r="H19" s="289">
        <v>7916</v>
      </c>
      <c r="I19" s="90">
        <v>3989</v>
      </c>
      <c r="J19" s="477">
        <v>3899</v>
      </c>
      <c r="K19" s="289">
        <v>7888</v>
      </c>
    </row>
    <row r="20" spans="1:15" ht="12.75" thickBot="1" x14ac:dyDescent="0.25">
      <c r="C20" s="8"/>
      <c r="D20" s="8"/>
      <c r="E20" s="20"/>
      <c r="F20" s="20"/>
      <c r="G20" s="8"/>
      <c r="H20" s="20"/>
      <c r="J20" s="72"/>
    </row>
    <row r="21" spans="1:15" x14ac:dyDescent="0.2">
      <c r="A21" s="157" t="s">
        <v>79</v>
      </c>
      <c r="B21" s="572"/>
      <c r="C21" s="164" t="s">
        <v>3</v>
      </c>
      <c r="D21" s="182" t="s">
        <v>3</v>
      </c>
      <c r="E21" s="159" t="s">
        <v>3</v>
      </c>
      <c r="F21" s="158" t="s">
        <v>266</v>
      </c>
      <c r="G21" s="182" t="s">
        <v>266</v>
      </c>
      <c r="H21" s="159" t="s">
        <v>266</v>
      </c>
      <c r="I21" s="582" t="s">
        <v>273</v>
      </c>
      <c r="J21" s="583" t="s">
        <v>273</v>
      </c>
      <c r="K21" s="159" t="s">
        <v>273</v>
      </c>
    </row>
    <row r="22" spans="1:15" ht="12.75" thickBot="1" x14ac:dyDescent="0.25">
      <c r="A22" s="163"/>
      <c r="B22" s="574"/>
      <c r="C22" s="165" t="s">
        <v>5</v>
      </c>
      <c r="D22" s="166" t="s">
        <v>6</v>
      </c>
      <c r="E22" s="162" t="s">
        <v>7</v>
      </c>
      <c r="F22" s="161" t="s">
        <v>5</v>
      </c>
      <c r="G22" s="166" t="s">
        <v>6</v>
      </c>
      <c r="H22" s="162" t="s">
        <v>7</v>
      </c>
      <c r="I22" s="584" t="s">
        <v>5</v>
      </c>
      <c r="J22" s="585" t="s">
        <v>6</v>
      </c>
      <c r="K22" s="162" t="s">
        <v>7</v>
      </c>
    </row>
    <row r="23" spans="1:15" ht="12.75" thickBot="1" x14ac:dyDescent="0.25">
      <c r="C23" s="8"/>
      <c r="D23" s="8"/>
      <c r="E23" s="20"/>
      <c r="F23" s="8"/>
      <c r="H23" s="20"/>
    </row>
    <row r="24" spans="1:15" s="16" customFormat="1" ht="12.75" thickBot="1" x14ac:dyDescent="0.25">
      <c r="B24" s="9" t="s">
        <v>80</v>
      </c>
      <c r="C24" s="95"/>
      <c r="D24" s="95"/>
      <c r="E24" s="95"/>
      <c r="F24" s="95"/>
      <c r="H24" s="95"/>
    </row>
    <row r="25" spans="1:15" s="16" customFormat="1" ht="13.5" x14ac:dyDescent="0.2">
      <c r="B25" s="96" t="s">
        <v>325</v>
      </c>
      <c r="C25" s="115">
        <v>39.900000000000006</v>
      </c>
      <c r="D25" s="400">
        <v>38.5</v>
      </c>
      <c r="E25" s="170">
        <v>39.200000000000003</v>
      </c>
      <c r="F25" s="115">
        <v>41.6</v>
      </c>
      <c r="G25" s="197">
        <v>40.799999999999997</v>
      </c>
      <c r="H25" s="170">
        <v>41.2</v>
      </c>
      <c r="I25" s="523">
        <v>42.5</v>
      </c>
      <c r="J25" s="483">
        <v>41.8</v>
      </c>
      <c r="K25" s="170">
        <v>42.2</v>
      </c>
    </row>
    <row r="26" spans="1:15" s="16" customFormat="1" x14ac:dyDescent="0.2">
      <c r="B26" s="175" t="s">
        <v>17</v>
      </c>
      <c r="C26" s="104">
        <v>6.4000000000000001E-2</v>
      </c>
      <c r="D26" s="401">
        <v>1.2999999999999999E-2</v>
      </c>
      <c r="E26" s="285">
        <v>0.04</v>
      </c>
      <c r="F26" s="104">
        <v>4.2999999999999997E-2</v>
      </c>
      <c r="G26" s="183">
        <v>0.06</v>
      </c>
      <c r="H26" s="285">
        <v>5.0999999999999997E-2</v>
      </c>
      <c r="I26" s="531">
        <v>2.1999999999999999E-2</v>
      </c>
      <c r="J26" s="183">
        <v>2.5000000000000001E-2</v>
      </c>
      <c r="K26" s="285">
        <v>2.4E-2</v>
      </c>
    </row>
    <row r="27" spans="1:15" ht="13.5" x14ac:dyDescent="0.2">
      <c r="B27" s="345" t="s">
        <v>364</v>
      </c>
      <c r="C27" s="116">
        <v>18.2</v>
      </c>
      <c r="D27" s="402">
        <v>17.5</v>
      </c>
      <c r="E27" s="290">
        <v>17.8</v>
      </c>
      <c r="F27" s="116">
        <v>19.899999999999999</v>
      </c>
      <c r="G27" s="198">
        <v>18.899999999999999</v>
      </c>
      <c r="H27" s="290">
        <v>19.399999999999999</v>
      </c>
      <c r="I27" s="481">
        <v>19.7</v>
      </c>
      <c r="J27" s="484">
        <v>19.100000000000001</v>
      </c>
      <c r="K27" s="290">
        <v>19.399999999999999</v>
      </c>
    </row>
    <row r="28" spans="1:15" ht="12.75" thickBot="1" x14ac:dyDescent="0.25">
      <c r="B28" s="88" t="s">
        <v>17</v>
      </c>
      <c r="C28" s="112">
        <v>1.7000000000000001E-2</v>
      </c>
      <c r="D28" s="135">
        <v>2.3E-2</v>
      </c>
      <c r="E28" s="192">
        <v>1.7000000000000001E-2</v>
      </c>
      <c r="F28" s="112">
        <v>9.2999999999999999E-2</v>
      </c>
      <c r="G28" s="397">
        <v>0.08</v>
      </c>
      <c r="H28" s="192">
        <v>0.09</v>
      </c>
      <c r="I28" s="472">
        <v>-0.01</v>
      </c>
      <c r="J28" s="466">
        <v>1.0999999999999999E-2</v>
      </c>
      <c r="K28" s="192">
        <v>0</v>
      </c>
    </row>
    <row r="29" spans="1:15" ht="12.75" thickBot="1" x14ac:dyDescent="0.25">
      <c r="C29" s="8"/>
      <c r="D29" s="8"/>
      <c r="E29" s="8"/>
      <c r="F29" s="8"/>
      <c r="G29" s="8"/>
      <c r="H29" s="8"/>
    </row>
    <row r="30" spans="1:15" s="16" customFormat="1" ht="12.75" thickBot="1" x14ac:dyDescent="0.25">
      <c r="B30" s="9" t="s">
        <v>82</v>
      </c>
      <c r="C30" s="291"/>
      <c r="D30" s="291"/>
      <c r="E30" s="291"/>
      <c r="F30" s="291"/>
      <c r="G30" s="291"/>
      <c r="H30" s="291"/>
      <c r="I30" s="4"/>
      <c r="J30" s="4"/>
      <c r="K30" s="4"/>
    </row>
    <row r="31" spans="1:15" s="16" customFormat="1" x14ac:dyDescent="0.2">
      <c r="B31" s="96" t="s">
        <v>83</v>
      </c>
      <c r="C31" s="119">
        <v>1.0999999999999999E-2</v>
      </c>
      <c r="D31" s="199">
        <v>1.0999999999999999E-2</v>
      </c>
      <c r="E31" s="292">
        <v>1.0999999999999999E-2</v>
      </c>
      <c r="F31" s="119">
        <v>1.0999999999999999E-2</v>
      </c>
      <c r="G31" s="199">
        <v>1.0999999999999999E-2</v>
      </c>
      <c r="H31" s="292">
        <v>1.0999999999999999E-2</v>
      </c>
      <c r="I31" s="478">
        <v>1.2999999999999999E-2</v>
      </c>
      <c r="J31" s="485">
        <v>1.2E-2</v>
      </c>
      <c r="K31" s="292">
        <v>1.2E-2</v>
      </c>
      <c r="L31" s="222"/>
      <c r="M31" s="222"/>
      <c r="N31" s="222"/>
      <c r="O31" s="222"/>
    </row>
    <row r="32" spans="1:15" ht="12.75" thickBot="1" x14ac:dyDescent="0.25">
      <c r="B32" s="120" t="s">
        <v>81</v>
      </c>
      <c r="C32" s="112">
        <v>0.01</v>
      </c>
      <c r="D32" s="134">
        <v>1.0999999999999999E-2</v>
      </c>
      <c r="E32" s="192">
        <v>0.01</v>
      </c>
      <c r="F32" s="112">
        <v>0.01</v>
      </c>
      <c r="G32" s="134">
        <v>1.0999999999999999E-2</v>
      </c>
      <c r="H32" s="192">
        <v>1.0999999999999999E-2</v>
      </c>
      <c r="I32" s="472">
        <v>8.9999999999999993E-3</v>
      </c>
      <c r="J32" s="466">
        <v>0.01</v>
      </c>
      <c r="K32" s="192">
        <v>0.01</v>
      </c>
      <c r="L32" s="222"/>
      <c r="M32" s="222"/>
      <c r="N32" s="222"/>
      <c r="O32" s="222"/>
    </row>
    <row r="33" spans="2:16" ht="12.75" thickBot="1" x14ac:dyDescent="0.25">
      <c r="C33" s="8"/>
      <c r="D33" s="8"/>
      <c r="E33" s="8"/>
      <c r="F33" s="8"/>
      <c r="G33" s="8"/>
      <c r="H33" s="8"/>
    </row>
    <row r="34" spans="2:16" s="16" customFormat="1" ht="12.75" thickBot="1" x14ac:dyDescent="0.25">
      <c r="B34" s="9" t="s">
        <v>84</v>
      </c>
      <c r="C34" s="291"/>
      <c r="D34" s="291"/>
      <c r="E34" s="291"/>
      <c r="F34" s="291"/>
      <c r="G34" s="291"/>
      <c r="H34" s="291"/>
      <c r="I34" s="4"/>
      <c r="J34" s="4"/>
      <c r="K34" s="4"/>
    </row>
    <row r="35" spans="2:16" x14ac:dyDescent="0.2">
      <c r="B35" s="96" t="s">
        <v>85</v>
      </c>
      <c r="C35" s="119">
        <v>0.78200000000000003</v>
      </c>
      <c r="D35" s="199">
        <v>0.755</v>
      </c>
      <c r="E35" s="292">
        <v>0.755</v>
      </c>
      <c r="F35" s="119">
        <v>0.72499999999999998</v>
      </c>
      <c r="G35" s="199">
        <v>0.69799999999999995</v>
      </c>
      <c r="H35" s="292">
        <v>0.69799999999999995</v>
      </c>
      <c r="I35" s="478">
        <v>0.66800000000000004</v>
      </c>
      <c r="J35" s="485">
        <v>0.629</v>
      </c>
      <c r="K35" s="292">
        <v>0.629</v>
      </c>
      <c r="L35" s="194"/>
      <c r="M35" s="194"/>
      <c r="N35" s="194"/>
      <c r="O35" s="194"/>
    </row>
    <row r="36" spans="2:16" ht="12.75" thickBot="1" x14ac:dyDescent="0.25">
      <c r="B36" s="120" t="s">
        <v>86</v>
      </c>
      <c r="C36" s="112">
        <v>0.129</v>
      </c>
      <c r="D36" s="134">
        <v>0.16800000000000001</v>
      </c>
      <c r="E36" s="192">
        <v>0.16800000000000001</v>
      </c>
      <c r="F36" s="112">
        <v>0.20799999999999999</v>
      </c>
      <c r="G36" s="134">
        <v>0.24399999999999999</v>
      </c>
      <c r="H36" s="192">
        <v>0.24399999999999999</v>
      </c>
      <c r="I36" s="472">
        <v>0.28000000000000003</v>
      </c>
      <c r="J36" s="466">
        <v>0.32600000000000001</v>
      </c>
      <c r="K36" s="192">
        <v>0.32600000000000001</v>
      </c>
      <c r="L36" s="194"/>
      <c r="M36" s="194"/>
      <c r="N36" s="194"/>
      <c r="O36" s="194"/>
    </row>
    <row r="37" spans="2:16" ht="12.75" thickBot="1" x14ac:dyDescent="0.25">
      <c r="C37" s="121"/>
      <c r="D37" s="121"/>
      <c r="E37" s="121"/>
      <c r="F37" s="121"/>
      <c r="G37" s="121"/>
      <c r="H37" s="121"/>
    </row>
    <row r="38" spans="2:16" ht="12.75" thickBot="1" x14ac:dyDescent="0.25">
      <c r="B38" s="9" t="s">
        <v>87</v>
      </c>
      <c r="C38" s="291"/>
      <c r="D38" s="90"/>
      <c r="E38" s="291"/>
      <c r="F38" s="291"/>
      <c r="G38" s="291"/>
      <c r="H38" s="291"/>
    </row>
    <row r="39" spans="2:16" x14ac:dyDescent="0.2">
      <c r="B39" s="96" t="s">
        <v>271</v>
      </c>
      <c r="C39" s="25">
        <v>8395</v>
      </c>
      <c r="D39" s="80">
        <v>8373</v>
      </c>
      <c r="E39" s="284">
        <v>8373</v>
      </c>
      <c r="F39" s="25">
        <v>8347</v>
      </c>
      <c r="G39" s="80">
        <v>8283</v>
      </c>
      <c r="H39" s="284">
        <v>8283</v>
      </c>
      <c r="I39" s="479">
        <v>8234</v>
      </c>
      <c r="J39" s="486">
        <v>8198</v>
      </c>
      <c r="K39" s="284">
        <v>8198</v>
      </c>
      <c r="L39" s="72"/>
    </row>
    <row r="40" spans="2:16" x14ac:dyDescent="0.2">
      <c r="B40" s="87" t="s">
        <v>272</v>
      </c>
      <c r="C40" s="101">
        <v>1404</v>
      </c>
      <c r="D40" s="42">
        <v>1745</v>
      </c>
      <c r="E40" s="56">
        <v>1745</v>
      </c>
      <c r="F40" s="101">
        <v>2080</v>
      </c>
      <c r="G40" s="42">
        <v>2428</v>
      </c>
      <c r="H40" s="56">
        <v>2428</v>
      </c>
      <c r="I40" s="469">
        <v>2775</v>
      </c>
      <c r="J40" s="55">
        <v>3202</v>
      </c>
      <c r="K40" s="56">
        <v>3202</v>
      </c>
      <c r="L40" s="72"/>
    </row>
    <row r="41" spans="2:16" ht="13.5" x14ac:dyDescent="0.2">
      <c r="B41" s="345" t="s">
        <v>365</v>
      </c>
      <c r="C41" s="101">
        <v>14448</v>
      </c>
      <c r="D41" s="42">
        <v>14307</v>
      </c>
      <c r="E41" s="56">
        <v>14307</v>
      </c>
      <c r="F41" s="101">
        <v>14093</v>
      </c>
      <c r="G41" s="42">
        <v>13859</v>
      </c>
      <c r="H41" s="56">
        <v>13859</v>
      </c>
      <c r="I41" s="469">
        <v>13875</v>
      </c>
      <c r="J41" s="55">
        <v>13863</v>
      </c>
      <c r="K41" s="56">
        <v>13863</v>
      </c>
      <c r="L41" s="72"/>
      <c r="N41" s="72"/>
      <c r="O41" s="72"/>
      <c r="P41" s="72"/>
    </row>
    <row r="42" spans="2:16" ht="13.5" x14ac:dyDescent="0.2">
      <c r="B42" s="403" t="s">
        <v>366</v>
      </c>
      <c r="C42" s="142">
        <v>6453</v>
      </c>
      <c r="D42" s="185">
        <v>7774</v>
      </c>
      <c r="E42" s="293">
        <v>7774</v>
      </c>
      <c r="F42" s="142">
        <v>8953</v>
      </c>
      <c r="G42" s="314">
        <v>9835</v>
      </c>
      <c r="H42" s="293">
        <v>9835</v>
      </c>
      <c r="I42" s="480">
        <v>10468</v>
      </c>
      <c r="J42" s="185">
        <v>10806</v>
      </c>
      <c r="K42" s="293">
        <v>10806</v>
      </c>
      <c r="L42" s="72"/>
      <c r="N42" s="72"/>
    </row>
    <row r="43" spans="2:16" x14ac:dyDescent="0.2">
      <c r="B43" s="345" t="s">
        <v>88</v>
      </c>
      <c r="C43" s="116">
        <v>342.2</v>
      </c>
      <c r="D43" s="286">
        <v>387</v>
      </c>
      <c r="E43" s="290">
        <v>364.6</v>
      </c>
      <c r="F43" s="116">
        <v>389.1</v>
      </c>
      <c r="G43" s="286">
        <v>429.5</v>
      </c>
      <c r="H43" s="290">
        <v>409.3</v>
      </c>
      <c r="I43" s="481">
        <v>436.5</v>
      </c>
      <c r="J43" s="484">
        <v>446.1</v>
      </c>
      <c r="K43" s="290">
        <v>441.3</v>
      </c>
      <c r="L43" s="223"/>
    </row>
    <row r="44" spans="2:16" ht="12.75" thickBot="1" x14ac:dyDescent="0.25">
      <c r="B44" s="120" t="s">
        <v>89</v>
      </c>
      <c r="C44" s="287">
        <v>14</v>
      </c>
      <c r="D44" s="288">
        <v>15.2</v>
      </c>
      <c r="E44" s="171">
        <v>14.6</v>
      </c>
      <c r="F44" s="287">
        <v>16.8</v>
      </c>
      <c r="G44" s="288">
        <v>16.2</v>
      </c>
      <c r="H44" s="171">
        <v>16.5</v>
      </c>
      <c r="I44" s="482">
        <v>16.7</v>
      </c>
      <c r="J44" s="487">
        <v>17</v>
      </c>
      <c r="K44" s="171">
        <v>16.8</v>
      </c>
      <c r="L44" s="223"/>
    </row>
    <row r="45" spans="2:16" ht="12.75" thickBot="1" x14ac:dyDescent="0.25">
      <c r="C45" s="121"/>
      <c r="D45" s="121"/>
      <c r="E45" s="121"/>
      <c r="F45" s="121"/>
      <c r="G45" s="121"/>
      <c r="H45" s="121"/>
    </row>
    <row r="46" spans="2:16" ht="12.75" thickBot="1" x14ac:dyDescent="0.25">
      <c r="B46" s="9" t="s">
        <v>90</v>
      </c>
      <c r="C46" s="291"/>
      <c r="D46" s="291"/>
      <c r="E46" s="291"/>
      <c r="F46" s="291"/>
      <c r="G46" s="291"/>
      <c r="H46" s="291"/>
    </row>
    <row r="47" spans="2:16" x14ac:dyDescent="0.2">
      <c r="B47" s="96" t="s">
        <v>91</v>
      </c>
      <c r="C47" s="119">
        <v>0.23100000000000001</v>
      </c>
      <c r="D47" s="200">
        <v>0.22800000000000001</v>
      </c>
      <c r="E47" s="292">
        <v>0.22800000000000001</v>
      </c>
      <c r="F47" s="119">
        <v>0.23</v>
      </c>
      <c r="G47" s="200">
        <v>0.22900000000000001</v>
      </c>
      <c r="H47" s="119">
        <v>0.22900000000000001</v>
      </c>
      <c r="I47" s="488">
        <v>0.23100000000000001</v>
      </c>
      <c r="J47" s="485">
        <v>0.246</v>
      </c>
      <c r="K47" s="200">
        <v>0.246</v>
      </c>
      <c r="L47" s="194"/>
    </row>
    <row r="48" spans="2:16" ht="12.75" thickBot="1" x14ac:dyDescent="0.25">
      <c r="B48" s="120" t="s">
        <v>92</v>
      </c>
      <c r="C48" s="123">
        <v>1.91</v>
      </c>
      <c r="D48" s="201">
        <v>1.9</v>
      </c>
      <c r="E48" s="294">
        <v>1.9</v>
      </c>
      <c r="F48" s="123">
        <v>1.89</v>
      </c>
      <c r="G48" s="201">
        <v>1.88</v>
      </c>
      <c r="H48" s="123">
        <v>1.88</v>
      </c>
      <c r="I48" s="489">
        <v>1.88</v>
      </c>
      <c r="J48" s="490">
        <v>1.87</v>
      </c>
      <c r="K48" s="201">
        <v>1.87</v>
      </c>
      <c r="L48" s="224"/>
    </row>
    <row r="49" spans="1:30" ht="12.75" thickBot="1" x14ac:dyDescent="0.25"/>
    <row r="50" spans="1:30" x14ac:dyDescent="0.2">
      <c r="A50" s="157" t="s">
        <v>73</v>
      </c>
      <c r="B50" s="572"/>
      <c r="C50" s="158" t="s">
        <v>3</v>
      </c>
      <c r="D50" s="182" t="s">
        <v>3</v>
      </c>
      <c r="E50" s="159" t="s">
        <v>3</v>
      </c>
      <c r="F50" s="158" t="s">
        <v>266</v>
      </c>
      <c r="G50" s="182" t="s">
        <v>266</v>
      </c>
      <c r="H50" s="159" t="s">
        <v>266</v>
      </c>
      <c r="I50" s="582" t="s">
        <v>273</v>
      </c>
      <c r="J50" s="583" t="s">
        <v>273</v>
      </c>
      <c r="K50" s="159" t="s">
        <v>273</v>
      </c>
    </row>
    <row r="51" spans="1:30" ht="12.75" thickBot="1" x14ac:dyDescent="0.25">
      <c r="A51" s="160"/>
      <c r="B51" s="573" t="s">
        <v>4</v>
      </c>
      <c r="C51" s="161" t="s">
        <v>5</v>
      </c>
      <c r="D51" s="166" t="s">
        <v>6</v>
      </c>
      <c r="E51" s="162" t="s">
        <v>7</v>
      </c>
      <c r="F51" s="161" t="s">
        <v>5</v>
      </c>
      <c r="G51" s="166" t="s">
        <v>6</v>
      </c>
      <c r="H51" s="162" t="s">
        <v>7</v>
      </c>
      <c r="I51" s="584" t="s">
        <v>5</v>
      </c>
      <c r="J51" s="585" t="s">
        <v>6</v>
      </c>
      <c r="K51" s="162" t="s">
        <v>7</v>
      </c>
    </row>
    <row r="52" spans="1:30" ht="12.75" thickBot="1" x14ac:dyDescent="0.25">
      <c r="C52" s="8"/>
      <c r="D52" s="8"/>
      <c r="E52" s="20"/>
      <c r="F52" s="20"/>
      <c r="G52" s="8"/>
      <c r="H52" s="20"/>
    </row>
    <row r="53" spans="1:30" s="16" customFormat="1" x14ac:dyDescent="0.2">
      <c r="B53" s="176" t="s">
        <v>8</v>
      </c>
      <c r="C53" s="31">
        <v>4754</v>
      </c>
      <c r="D53" s="68">
        <v>4745</v>
      </c>
      <c r="E53" s="27">
        <v>9499</v>
      </c>
      <c r="F53" s="31">
        <v>4903</v>
      </c>
      <c r="G53" s="68">
        <v>4930</v>
      </c>
      <c r="H53" s="27">
        <v>9833</v>
      </c>
      <c r="I53" s="467">
        <v>4836</v>
      </c>
      <c r="J53" s="173">
        <v>4859</v>
      </c>
      <c r="K53" s="27">
        <v>9695</v>
      </c>
      <c r="M53" s="4"/>
      <c r="N53" s="4"/>
      <c r="O53" s="4"/>
      <c r="P53" s="4"/>
      <c r="Q53" s="4"/>
      <c r="R53" s="4"/>
      <c r="S53" s="4"/>
      <c r="T53" s="4"/>
      <c r="U53" s="4"/>
      <c r="V53" s="4"/>
      <c r="W53" s="4"/>
      <c r="X53" s="4"/>
      <c r="Y53" s="4"/>
      <c r="Z53" s="4"/>
      <c r="AA53" s="4"/>
      <c r="AB53" s="4"/>
      <c r="AC53" s="4"/>
      <c r="AD53" s="4"/>
    </row>
    <row r="54" spans="1:30" x14ac:dyDescent="0.2">
      <c r="B54" s="87" t="s">
        <v>17</v>
      </c>
      <c r="C54" s="124">
        <v>3.2000000000000001E-2</v>
      </c>
      <c r="D54" s="121">
        <v>7.0000000000000001E-3</v>
      </c>
      <c r="E54" s="193">
        <v>1.9E-2</v>
      </c>
      <c r="F54" s="124">
        <v>3.1E-2</v>
      </c>
      <c r="G54" s="121">
        <v>3.9E-2</v>
      </c>
      <c r="H54" s="193">
        <v>3.5000000000000003E-2</v>
      </c>
      <c r="I54" s="468">
        <v>-1.4E-2</v>
      </c>
      <c r="J54" s="99">
        <v>-1.4E-2</v>
      </c>
      <c r="K54" s="193">
        <v>-1.4E-2</v>
      </c>
    </row>
    <row r="55" spans="1:30" s="16" customFormat="1" x14ac:dyDescent="0.2">
      <c r="B55" s="106" t="s">
        <v>16</v>
      </c>
      <c r="C55" s="126">
        <v>1296</v>
      </c>
      <c r="D55" s="127">
        <v>1244</v>
      </c>
      <c r="E55" s="37">
        <v>2540</v>
      </c>
      <c r="F55" s="126">
        <v>1347</v>
      </c>
      <c r="G55" s="127">
        <v>1325</v>
      </c>
      <c r="H55" s="37">
        <v>2672</v>
      </c>
      <c r="I55" s="474">
        <v>1330</v>
      </c>
      <c r="J55" s="439">
        <v>1314</v>
      </c>
      <c r="K55" s="37">
        <v>2644</v>
      </c>
    </row>
    <row r="56" spans="1:30" x14ac:dyDescent="0.2">
      <c r="B56" s="87" t="s">
        <v>17</v>
      </c>
      <c r="C56" s="124">
        <v>0.161</v>
      </c>
      <c r="D56" s="121">
        <v>4.7E-2</v>
      </c>
      <c r="E56" s="193">
        <v>0.10199999999999999</v>
      </c>
      <c r="F56" s="124">
        <v>3.9E-2</v>
      </c>
      <c r="G56" s="121">
        <v>6.5000000000000002E-2</v>
      </c>
      <c r="H56" s="193">
        <v>5.1999999999999998E-2</v>
      </c>
      <c r="I56" s="468">
        <v>-1.2999999999999999E-2</v>
      </c>
      <c r="J56" s="99">
        <v>-8.0000000000000002E-3</v>
      </c>
      <c r="K56" s="193">
        <v>-0.01</v>
      </c>
    </row>
    <row r="57" spans="1:30" x14ac:dyDescent="0.2">
      <c r="B57" s="145" t="s">
        <v>18</v>
      </c>
      <c r="C57" s="128">
        <v>0.27300000000000002</v>
      </c>
      <c r="D57" s="130">
        <v>0.26200000000000001</v>
      </c>
      <c r="E57" s="191">
        <v>0.26700000000000002</v>
      </c>
      <c r="F57" s="128">
        <v>0.27500000000000002</v>
      </c>
      <c r="G57" s="130">
        <v>0.26900000000000002</v>
      </c>
      <c r="H57" s="191">
        <v>0.27200000000000002</v>
      </c>
      <c r="I57" s="470">
        <v>0.27500000000000002</v>
      </c>
      <c r="J57" s="184">
        <v>0.27</v>
      </c>
      <c r="K57" s="191">
        <v>0.27300000000000002</v>
      </c>
    </row>
    <row r="58" spans="1:30" s="16" customFormat="1" x14ac:dyDescent="0.2">
      <c r="B58" s="203" t="s">
        <v>93</v>
      </c>
      <c r="C58" s="132">
        <v>490</v>
      </c>
      <c r="D58" s="174">
        <v>445</v>
      </c>
      <c r="E58" s="133">
        <v>935</v>
      </c>
      <c r="F58" s="132">
        <v>507</v>
      </c>
      <c r="G58" s="174">
        <v>427</v>
      </c>
      <c r="H58" s="133">
        <v>934</v>
      </c>
      <c r="I58" s="475">
        <v>457</v>
      </c>
      <c r="J58" s="476">
        <v>355</v>
      </c>
      <c r="K58" s="133">
        <v>812</v>
      </c>
    </row>
    <row r="59" spans="1:30" x14ac:dyDescent="0.2">
      <c r="B59" s="87" t="s">
        <v>17</v>
      </c>
      <c r="C59" s="124">
        <v>0.47099999999999997</v>
      </c>
      <c r="D59" s="121">
        <v>0.24</v>
      </c>
      <c r="E59" s="193">
        <v>0.35099999999999998</v>
      </c>
      <c r="F59" s="124">
        <v>3.5000000000000003E-2</v>
      </c>
      <c r="G59" s="121">
        <v>-0.04</v>
      </c>
      <c r="H59" s="193">
        <v>-1E-3</v>
      </c>
      <c r="I59" s="468">
        <v>-9.9000000000000005E-2</v>
      </c>
      <c r="J59" s="99">
        <v>-0.16900000000000001</v>
      </c>
      <c r="K59" s="193">
        <v>-0.13100000000000001</v>
      </c>
    </row>
    <row r="60" spans="1:30" s="16" customFormat="1" x14ac:dyDescent="0.2">
      <c r="B60" s="106" t="s">
        <v>94</v>
      </c>
      <c r="C60" s="126">
        <v>595</v>
      </c>
      <c r="D60" s="127">
        <v>626</v>
      </c>
      <c r="E60" s="37">
        <v>1221</v>
      </c>
      <c r="F60" s="126">
        <v>538</v>
      </c>
      <c r="G60" s="127">
        <v>637</v>
      </c>
      <c r="H60" s="37">
        <v>1175</v>
      </c>
      <c r="I60" s="474">
        <v>570</v>
      </c>
      <c r="J60" s="439">
        <v>637</v>
      </c>
      <c r="K60" s="37">
        <v>1207</v>
      </c>
    </row>
    <row r="61" spans="1:30" x14ac:dyDescent="0.2">
      <c r="B61" s="145" t="s">
        <v>17</v>
      </c>
      <c r="C61" s="128">
        <v>0.14599999999999999</v>
      </c>
      <c r="D61" s="130">
        <v>-0.13100000000000001</v>
      </c>
      <c r="E61" s="191">
        <v>-1.4999999999999999E-2</v>
      </c>
      <c r="F61" s="128">
        <v>-9.6000000000000002E-2</v>
      </c>
      <c r="G61" s="130">
        <v>1.7999999999999999E-2</v>
      </c>
      <c r="H61" s="191">
        <v>-3.7999999999999999E-2</v>
      </c>
      <c r="I61" s="470">
        <v>5.8999999999999997E-2</v>
      </c>
      <c r="J61" s="184">
        <v>0</v>
      </c>
      <c r="K61" s="191">
        <v>2.7E-2</v>
      </c>
    </row>
    <row r="62" spans="1:30" s="16" customFormat="1" ht="13.5" x14ac:dyDescent="0.2">
      <c r="B62" s="394" t="s">
        <v>303</v>
      </c>
      <c r="C62" s="35">
        <v>499</v>
      </c>
      <c r="D62" s="66">
        <v>587</v>
      </c>
      <c r="E62" s="43">
        <v>1086</v>
      </c>
      <c r="F62" s="35">
        <v>798</v>
      </c>
      <c r="G62" s="66">
        <v>225</v>
      </c>
      <c r="H62" s="43">
        <v>1023</v>
      </c>
      <c r="I62" s="471">
        <v>817</v>
      </c>
      <c r="J62" s="441">
        <v>208</v>
      </c>
      <c r="K62" s="43">
        <v>1025</v>
      </c>
    </row>
    <row r="63" spans="1:30" ht="12.75" thickBot="1" x14ac:dyDescent="0.25">
      <c r="B63" s="88" t="s">
        <v>17</v>
      </c>
      <c r="C63" s="134">
        <v>0.46300000000000002</v>
      </c>
      <c r="D63" s="136">
        <v>1.1990000000000001</v>
      </c>
      <c r="E63" s="192">
        <v>0.78600000000000003</v>
      </c>
      <c r="F63" s="134">
        <v>0.59899999999999998</v>
      </c>
      <c r="G63" s="136">
        <v>-0.61699999999999999</v>
      </c>
      <c r="H63" s="192">
        <v>-5.8000000000000003E-2</v>
      </c>
      <c r="I63" s="472">
        <v>2.4E-2</v>
      </c>
      <c r="J63" s="466">
        <v>-7.5999999999999998E-2</v>
      </c>
      <c r="K63" s="192">
        <v>2E-3</v>
      </c>
    </row>
    <row r="64" spans="1:30" x14ac:dyDescent="0.2">
      <c r="C64" s="68"/>
    </row>
    <row r="65" spans="1:11" ht="12.95" customHeight="1" x14ac:dyDescent="0.2">
      <c r="B65" s="614" t="s">
        <v>341</v>
      </c>
      <c r="C65" s="614"/>
      <c r="D65" s="614"/>
      <c r="E65" s="614"/>
      <c r="F65" s="614"/>
      <c r="G65" s="614"/>
      <c r="H65" s="614"/>
      <c r="I65" s="614"/>
      <c r="J65" s="614"/>
      <c r="K65" s="614"/>
    </row>
    <row r="66" spans="1:11" x14ac:dyDescent="0.2">
      <c r="B66" s="614"/>
      <c r="C66" s="614"/>
      <c r="D66" s="614"/>
      <c r="E66" s="614"/>
      <c r="F66" s="614"/>
      <c r="G66" s="614"/>
      <c r="H66" s="614"/>
      <c r="I66" s="614"/>
      <c r="J66" s="614"/>
      <c r="K66" s="614"/>
    </row>
    <row r="67" spans="1:11" x14ac:dyDescent="0.2">
      <c r="B67" s="614"/>
      <c r="C67" s="614"/>
      <c r="D67" s="614"/>
      <c r="E67" s="614"/>
      <c r="F67" s="614"/>
      <c r="G67" s="614"/>
      <c r="H67" s="614"/>
      <c r="I67" s="614"/>
      <c r="J67" s="614"/>
      <c r="K67" s="614"/>
    </row>
    <row r="68" spans="1:11" ht="13.5" x14ac:dyDescent="0.2">
      <c r="B68" s="336" t="s">
        <v>361</v>
      </c>
      <c r="C68" s="545"/>
      <c r="D68" s="545"/>
      <c r="E68" s="545"/>
      <c r="F68" s="545"/>
      <c r="G68" s="545"/>
      <c r="H68" s="545"/>
      <c r="I68" s="545"/>
      <c r="J68" s="545"/>
      <c r="K68" s="545"/>
    </row>
    <row r="69" spans="1:11" ht="13.5" x14ac:dyDescent="0.2">
      <c r="B69" s="336" t="s">
        <v>362</v>
      </c>
      <c r="C69" s="66"/>
    </row>
    <row r="70" spans="1:11" ht="13.5" x14ac:dyDescent="0.2">
      <c r="B70" s="336" t="s">
        <v>363</v>
      </c>
      <c r="C70" s="66"/>
    </row>
    <row r="71" spans="1:11" ht="13.5" x14ac:dyDescent="0.2">
      <c r="B71" s="336" t="s">
        <v>314</v>
      </c>
      <c r="C71" s="66"/>
    </row>
    <row r="72" spans="1:11" ht="13.5" x14ac:dyDescent="0.2">
      <c r="B72" s="336"/>
      <c r="C72" s="66"/>
    </row>
    <row r="73" spans="1:11" x14ac:dyDescent="0.2">
      <c r="B73" s="4" t="s">
        <v>27</v>
      </c>
    </row>
    <row r="75" spans="1:11" s="8" customFormat="1" x14ac:dyDescent="0.2">
      <c r="A75" s="4" t="s">
        <v>28</v>
      </c>
      <c r="B75" s="4"/>
    </row>
    <row r="84" spans="5:8" x14ac:dyDescent="0.2">
      <c r="E84" s="48"/>
      <c r="F84" s="48"/>
      <c r="H84" s="48"/>
    </row>
  </sheetData>
  <sheetProtection formatCells="0" insertColumns="0"/>
  <mergeCells count="1">
    <mergeCell ref="B65:K67"/>
  </mergeCells>
  <pageMargins left="0.23622047244094491" right="0.23622047244094491" top="0.23622047244094491" bottom="0.23622047244094491" header="0.31496062992125984" footer="0.31496062992125984"/>
  <pageSetup paperSize="9" scale="59" orientation="landscape"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A620-37D9-4F85-9987-D5E0B4A41505}">
  <sheetPr>
    <pageSetUpPr autoPageBreaks="0"/>
  </sheetPr>
  <dimension ref="A2:S114"/>
  <sheetViews>
    <sheetView showGridLines="0" view="pageBreakPreview" zoomScale="80" zoomScaleNormal="80" zoomScaleSheetLayoutView="80" workbookViewId="0"/>
  </sheetViews>
  <sheetFormatPr defaultColWidth="9.6640625" defaultRowHeight="12" x14ac:dyDescent="0.2"/>
  <cols>
    <col min="1" max="1" width="1.33203125" style="4" customWidth="1"/>
    <col min="2" max="2" width="41.109375" style="4" customWidth="1"/>
    <col min="3" max="4" width="9.6640625" style="4" customWidth="1"/>
    <col min="5" max="5" width="9.6640625" style="4"/>
    <col min="6" max="7" width="9.6640625" style="4" customWidth="1"/>
    <col min="8" max="11" width="9.6640625" style="4"/>
    <col min="12" max="12" width="2.33203125" style="4" customWidth="1"/>
    <col min="13" max="16384" width="9.6640625" style="4"/>
  </cols>
  <sheetData>
    <row r="2" spans="1:16" ht="25.5" x14ac:dyDescent="0.35">
      <c r="B2" s="180" t="s">
        <v>10</v>
      </c>
    </row>
    <row r="3" spans="1:16" ht="12.75" thickBot="1" x14ac:dyDescent="0.25"/>
    <row r="4" spans="1:16" x14ac:dyDescent="0.2">
      <c r="A4" s="49" t="s">
        <v>73</v>
      </c>
      <c r="B4" s="76"/>
      <c r="C4" s="77" t="s">
        <v>3</v>
      </c>
      <c r="D4" s="62" t="s">
        <v>3</v>
      </c>
      <c r="E4" s="50" t="s">
        <v>3</v>
      </c>
      <c r="F4" s="580" t="s">
        <v>266</v>
      </c>
      <c r="G4" s="62" t="s">
        <v>266</v>
      </c>
      <c r="H4" s="50" t="s">
        <v>266</v>
      </c>
      <c r="I4" s="580" t="s">
        <v>273</v>
      </c>
      <c r="J4" s="579" t="s">
        <v>273</v>
      </c>
      <c r="K4" s="50" t="s">
        <v>273</v>
      </c>
    </row>
    <row r="5" spans="1:16" ht="12.75" thickBot="1" x14ac:dyDescent="0.25">
      <c r="A5" s="94"/>
      <c r="B5" s="91" t="s">
        <v>4</v>
      </c>
      <c r="C5" s="78" t="s">
        <v>5</v>
      </c>
      <c r="D5" s="63" t="s">
        <v>6</v>
      </c>
      <c r="E5" s="52" t="s">
        <v>7</v>
      </c>
      <c r="F5" s="581" t="s">
        <v>5</v>
      </c>
      <c r="G5" s="63" t="s">
        <v>6</v>
      </c>
      <c r="H5" s="52" t="s">
        <v>7</v>
      </c>
      <c r="I5" s="581" t="s">
        <v>5</v>
      </c>
      <c r="J5" s="63" t="s">
        <v>6</v>
      </c>
      <c r="K5" s="52" t="s">
        <v>7</v>
      </c>
    </row>
    <row r="6" spans="1:16" ht="12.75" thickBot="1" x14ac:dyDescent="0.25">
      <c r="C6" s="8"/>
      <c r="D6" s="8"/>
      <c r="E6" s="20"/>
      <c r="F6" s="20"/>
      <c r="G6" s="8"/>
      <c r="H6" s="20"/>
    </row>
    <row r="7" spans="1:16" s="16" customFormat="1" x14ac:dyDescent="0.2">
      <c r="B7" s="176" t="s">
        <v>95</v>
      </c>
      <c r="C7" s="562"/>
      <c r="D7" s="563"/>
      <c r="E7" s="564"/>
      <c r="F7" s="562"/>
      <c r="G7" s="567"/>
      <c r="H7" s="564"/>
      <c r="I7" s="568"/>
      <c r="J7" s="565"/>
      <c r="K7" s="566"/>
      <c r="L7" s="72"/>
      <c r="M7" s="72"/>
      <c r="N7" s="72"/>
      <c r="O7" s="72"/>
    </row>
    <row r="8" spans="1:16" ht="13.5" x14ac:dyDescent="0.2">
      <c r="B8" s="189" t="s">
        <v>383</v>
      </c>
      <c r="C8" s="35">
        <v>1057</v>
      </c>
      <c r="D8" s="36">
        <v>1051</v>
      </c>
      <c r="E8" s="43">
        <v>2108</v>
      </c>
      <c r="F8" s="35">
        <v>1051</v>
      </c>
      <c r="G8" s="36">
        <v>915</v>
      </c>
      <c r="H8" s="43">
        <v>1965</v>
      </c>
      <c r="I8" s="35">
        <v>984</v>
      </c>
      <c r="J8" s="36">
        <v>931</v>
      </c>
      <c r="K8" s="43">
        <v>1915</v>
      </c>
      <c r="L8" s="72"/>
      <c r="M8" s="225"/>
      <c r="N8" s="72"/>
      <c r="O8" s="72"/>
      <c r="P8" s="72"/>
    </row>
    <row r="9" spans="1:16" x14ac:dyDescent="0.2">
      <c r="B9" s="87" t="s">
        <v>17</v>
      </c>
      <c r="C9" s="124">
        <v>-4.5999999999999999E-2</v>
      </c>
      <c r="D9" s="125">
        <v>-2.1999999999999999E-2</v>
      </c>
      <c r="E9" s="193">
        <v>-3.4000000000000002E-2</v>
      </c>
      <c r="F9" s="124">
        <v>-6.0000000000000001E-3</v>
      </c>
      <c r="G9" s="125">
        <v>-0.129</v>
      </c>
      <c r="H9" s="193">
        <v>-6.8000000000000005E-2</v>
      </c>
      <c r="I9" s="121">
        <v>-6.4000000000000001E-2</v>
      </c>
      <c r="J9" s="125">
        <v>1.7000000000000001E-2</v>
      </c>
      <c r="K9" s="193">
        <v>-2.5000000000000001E-2</v>
      </c>
      <c r="M9" s="225"/>
      <c r="N9" s="225"/>
      <c r="O9" s="225"/>
    </row>
    <row r="10" spans="1:16" ht="13.5" x14ac:dyDescent="0.2">
      <c r="B10" s="87" t="s">
        <v>336</v>
      </c>
      <c r="C10" s="40">
        <v>406</v>
      </c>
      <c r="D10" s="41">
        <v>400</v>
      </c>
      <c r="E10" s="56">
        <v>806</v>
      </c>
      <c r="F10" s="40">
        <v>401</v>
      </c>
      <c r="G10" s="41">
        <v>374</v>
      </c>
      <c r="H10" s="56">
        <v>775</v>
      </c>
      <c r="I10" s="40">
        <v>358</v>
      </c>
      <c r="J10" s="41">
        <v>335</v>
      </c>
      <c r="K10" s="56">
        <v>693</v>
      </c>
      <c r="L10" s="72"/>
      <c r="M10" s="72"/>
      <c r="N10" s="72"/>
      <c r="O10" s="72"/>
    </row>
    <row r="11" spans="1:16" x14ac:dyDescent="0.2">
      <c r="B11" s="137" t="s">
        <v>17</v>
      </c>
      <c r="C11" s="124">
        <v>-0.11</v>
      </c>
      <c r="D11" s="125">
        <v>-4.8000000000000001E-2</v>
      </c>
      <c r="E11" s="193">
        <v>-0.08</v>
      </c>
      <c r="F11" s="124">
        <v>-1.2E-2</v>
      </c>
      <c r="G11" s="125">
        <v>-6.5000000000000002E-2</v>
      </c>
      <c r="H11" s="193">
        <v>-3.7999999999999999E-2</v>
      </c>
      <c r="I11" s="121">
        <v>-0.107</v>
      </c>
      <c r="J11" s="125">
        <v>-0.104</v>
      </c>
      <c r="K11" s="193">
        <v>-0.106</v>
      </c>
      <c r="M11" s="225"/>
      <c r="N11" s="225"/>
      <c r="O11" s="225"/>
    </row>
    <row r="12" spans="1:16" x14ac:dyDescent="0.2">
      <c r="B12" s="87" t="s">
        <v>98</v>
      </c>
      <c r="C12" s="40">
        <v>218</v>
      </c>
      <c r="D12" s="41">
        <v>228</v>
      </c>
      <c r="E12" s="56">
        <v>446</v>
      </c>
      <c r="F12" s="40">
        <v>261</v>
      </c>
      <c r="G12" s="41">
        <v>195</v>
      </c>
      <c r="H12" s="56">
        <v>456</v>
      </c>
      <c r="I12" s="40">
        <v>247</v>
      </c>
      <c r="J12" s="41">
        <v>240</v>
      </c>
      <c r="K12" s="56">
        <v>487</v>
      </c>
      <c r="L12" s="72"/>
      <c r="M12" s="72"/>
      <c r="N12" s="72"/>
      <c r="O12" s="72"/>
    </row>
    <row r="13" spans="1:16" x14ac:dyDescent="0.2">
      <c r="B13" s="137" t="s">
        <v>17</v>
      </c>
      <c r="C13" s="124">
        <v>2.3E-2</v>
      </c>
      <c r="D13" s="125">
        <v>6.5000000000000002E-2</v>
      </c>
      <c r="E13" s="193">
        <v>4.3999999999999997E-2</v>
      </c>
      <c r="F13" s="124">
        <v>0.19700000000000001</v>
      </c>
      <c r="G13" s="125">
        <v>-0.14499999999999999</v>
      </c>
      <c r="H13" s="193">
        <v>2.1999999999999999E-2</v>
      </c>
      <c r="I13" s="121">
        <v>-5.3999999999999999E-2</v>
      </c>
      <c r="J13" s="125">
        <v>0.23100000000000001</v>
      </c>
      <c r="K13" s="193">
        <v>6.8000000000000005E-2</v>
      </c>
      <c r="M13" s="225"/>
      <c r="N13" s="225"/>
      <c r="O13" s="225"/>
    </row>
    <row r="14" spans="1:16" x14ac:dyDescent="0.2">
      <c r="B14" s="87" t="s">
        <v>99</v>
      </c>
      <c r="C14" s="40">
        <v>259</v>
      </c>
      <c r="D14" s="41">
        <v>260</v>
      </c>
      <c r="E14" s="56">
        <v>519</v>
      </c>
      <c r="F14" s="40">
        <v>259</v>
      </c>
      <c r="G14" s="41">
        <v>265</v>
      </c>
      <c r="H14" s="56">
        <v>524</v>
      </c>
      <c r="I14" s="40">
        <v>261</v>
      </c>
      <c r="J14" s="41">
        <v>239</v>
      </c>
      <c r="K14" s="56">
        <v>499</v>
      </c>
      <c r="L14" s="72"/>
      <c r="M14" s="72"/>
      <c r="N14" s="72"/>
      <c r="O14" s="72"/>
    </row>
    <row r="15" spans="1:16" x14ac:dyDescent="0.2">
      <c r="B15" s="102" t="s">
        <v>17</v>
      </c>
      <c r="C15" s="196">
        <v>2.8000000000000001E-2</v>
      </c>
      <c r="D15" s="401">
        <v>1.6E-2</v>
      </c>
      <c r="E15" s="285">
        <v>2.1999999999999999E-2</v>
      </c>
      <c r="F15" s="196">
        <v>0</v>
      </c>
      <c r="G15" s="401">
        <v>1.9E-2</v>
      </c>
      <c r="H15" s="285">
        <v>0.01</v>
      </c>
      <c r="I15" s="196">
        <v>8.0000000000000002E-3</v>
      </c>
      <c r="J15" s="401">
        <v>-9.8000000000000004E-2</v>
      </c>
      <c r="K15" s="285">
        <v>-4.8000000000000001E-2</v>
      </c>
      <c r="M15" s="225"/>
      <c r="N15" s="225"/>
      <c r="O15" s="225"/>
    </row>
    <row r="16" spans="1:16" x14ac:dyDescent="0.2">
      <c r="B16" s="105" t="s">
        <v>100</v>
      </c>
      <c r="C16" s="35">
        <v>530</v>
      </c>
      <c r="D16" s="36">
        <v>569</v>
      </c>
      <c r="E16" s="43">
        <v>1099</v>
      </c>
      <c r="F16" s="35">
        <v>580</v>
      </c>
      <c r="G16" s="36">
        <v>587</v>
      </c>
      <c r="H16" s="43">
        <v>1167</v>
      </c>
      <c r="I16" s="35">
        <v>575</v>
      </c>
      <c r="J16" s="36">
        <v>550</v>
      </c>
      <c r="K16" s="43">
        <v>1126</v>
      </c>
      <c r="L16" s="72"/>
      <c r="M16" s="72"/>
      <c r="N16" s="72"/>
      <c r="O16" s="72"/>
    </row>
    <row r="17" spans="2:15" x14ac:dyDescent="0.2">
      <c r="B17" s="87" t="s">
        <v>17</v>
      </c>
      <c r="C17" s="124">
        <v>-9.0999999999999998E-2</v>
      </c>
      <c r="D17" s="125">
        <v>0</v>
      </c>
      <c r="E17" s="193">
        <v>-4.5999999999999999E-2</v>
      </c>
      <c r="F17" s="124">
        <v>9.4E-2</v>
      </c>
      <c r="G17" s="125">
        <v>3.2000000000000001E-2</v>
      </c>
      <c r="H17" s="193">
        <v>6.2E-2</v>
      </c>
      <c r="I17" s="124">
        <v>-8.9999999999999993E-3</v>
      </c>
      <c r="J17" s="125">
        <v>-6.3E-2</v>
      </c>
      <c r="K17" s="193">
        <v>-3.5000000000000003E-2</v>
      </c>
      <c r="M17" s="225"/>
      <c r="N17" s="225"/>
      <c r="O17" s="225"/>
    </row>
    <row r="18" spans="2:15" x14ac:dyDescent="0.2">
      <c r="B18" s="87" t="s">
        <v>101</v>
      </c>
      <c r="C18" s="40">
        <v>499</v>
      </c>
      <c r="D18" s="41">
        <v>535</v>
      </c>
      <c r="E18" s="56">
        <v>1034</v>
      </c>
      <c r="F18" s="40">
        <v>537</v>
      </c>
      <c r="G18" s="41">
        <v>537</v>
      </c>
      <c r="H18" s="56">
        <v>1074</v>
      </c>
      <c r="I18" s="40">
        <v>509</v>
      </c>
      <c r="J18" s="41">
        <v>501</v>
      </c>
      <c r="K18" s="56">
        <v>1010</v>
      </c>
      <c r="L18" s="72"/>
      <c r="M18" s="72"/>
      <c r="N18" s="72"/>
      <c r="O18" s="72"/>
    </row>
    <row r="19" spans="2:15" x14ac:dyDescent="0.2">
      <c r="B19" s="102" t="s">
        <v>17</v>
      </c>
      <c r="C19" s="196">
        <v>5.0999999999999997E-2</v>
      </c>
      <c r="D19" s="401">
        <v>6.8000000000000005E-2</v>
      </c>
      <c r="E19" s="285">
        <v>5.8999999999999997E-2</v>
      </c>
      <c r="F19" s="196">
        <v>7.5999999999999998E-2</v>
      </c>
      <c r="G19" s="401">
        <v>4.0000000000000001E-3</v>
      </c>
      <c r="H19" s="285">
        <v>3.9E-2</v>
      </c>
      <c r="I19" s="196">
        <v>-5.1999999999999998E-2</v>
      </c>
      <c r="J19" s="401">
        <v>-6.7000000000000004E-2</v>
      </c>
      <c r="K19" s="285">
        <v>-0.06</v>
      </c>
      <c r="M19" s="225"/>
      <c r="N19" s="225"/>
      <c r="O19" s="225"/>
    </row>
    <row r="20" spans="2:15" ht="13.5" x14ac:dyDescent="0.2">
      <c r="B20" s="189" t="s">
        <v>384</v>
      </c>
      <c r="C20" s="35">
        <v>2299</v>
      </c>
      <c r="D20" s="36">
        <v>2426</v>
      </c>
      <c r="E20" s="43">
        <v>4725</v>
      </c>
      <c r="F20" s="35">
        <v>2334</v>
      </c>
      <c r="G20" s="36">
        <v>2405</v>
      </c>
      <c r="H20" s="43">
        <v>4740</v>
      </c>
      <c r="I20" s="35">
        <v>2149</v>
      </c>
      <c r="J20" s="36">
        <v>2317</v>
      </c>
      <c r="K20" s="43">
        <v>4465</v>
      </c>
      <c r="L20" s="72"/>
      <c r="M20" s="72"/>
      <c r="N20" s="72"/>
      <c r="O20" s="72"/>
    </row>
    <row r="21" spans="2:15" x14ac:dyDescent="0.2">
      <c r="B21" s="87" t="s">
        <v>17</v>
      </c>
      <c r="C21" s="124">
        <v>-3.7999999999999999E-2</v>
      </c>
      <c r="D21" s="125">
        <v>-1.6E-2</v>
      </c>
      <c r="E21" s="193">
        <v>-2.7E-2</v>
      </c>
      <c r="F21" s="124">
        <v>1.4999999999999999E-2</v>
      </c>
      <c r="G21" s="125">
        <v>-8.9999999999999993E-3</v>
      </c>
      <c r="H21" s="193">
        <v>3.0000000000000001E-3</v>
      </c>
      <c r="I21" s="124">
        <v>-7.9000000000000001E-2</v>
      </c>
      <c r="J21" s="125">
        <v>-3.6999999999999998E-2</v>
      </c>
      <c r="K21" s="193">
        <v>-5.8000000000000003E-2</v>
      </c>
      <c r="M21" s="225"/>
      <c r="N21" s="225"/>
      <c r="O21" s="225"/>
    </row>
    <row r="22" spans="2:15" ht="13.5" x14ac:dyDescent="0.2">
      <c r="B22" s="87" t="s">
        <v>337</v>
      </c>
      <c r="C22" s="40">
        <v>749</v>
      </c>
      <c r="D22" s="41">
        <v>798</v>
      </c>
      <c r="E22" s="56">
        <v>1547</v>
      </c>
      <c r="F22" s="40">
        <v>779</v>
      </c>
      <c r="G22" s="41">
        <v>835</v>
      </c>
      <c r="H22" s="56">
        <v>1614</v>
      </c>
      <c r="I22" s="40">
        <v>768</v>
      </c>
      <c r="J22" s="41">
        <v>874</v>
      </c>
      <c r="K22" s="56">
        <v>1643</v>
      </c>
      <c r="L22" s="72"/>
      <c r="M22" s="72"/>
      <c r="N22" s="72"/>
      <c r="O22" s="72"/>
    </row>
    <row r="23" spans="2:15" x14ac:dyDescent="0.2">
      <c r="B23" s="137" t="s">
        <v>17</v>
      </c>
      <c r="C23" s="124">
        <v>-0.10199999999999999</v>
      </c>
      <c r="D23" s="125">
        <v>-5.0999999999999997E-2</v>
      </c>
      <c r="E23" s="193">
        <v>-7.5999999999999998E-2</v>
      </c>
      <c r="F23" s="124">
        <v>0.04</v>
      </c>
      <c r="G23" s="125">
        <v>4.5999999999999999E-2</v>
      </c>
      <c r="H23" s="193">
        <v>4.2999999999999997E-2</v>
      </c>
      <c r="I23" s="124">
        <v>-1.4E-2</v>
      </c>
      <c r="J23" s="125">
        <v>4.7E-2</v>
      </c>
      <c r="K23" s="193">
        <v>1.7999999999999999E-2</v>
      </c>
      <c r="M23" s="225"/>
      <c r="N23" s="225"/>
      <c r="O23" s="225"/>
    </row>
    <row r="24" spans="2:15" x14ac:dyDescent="0.2">
      <c r="B24" s="87" t="s">
        <v>103</v>
      </c>
      <c r="C24" s="40">
        <v>1162</v>
      </c>
      <c r="D24" s="41">
        <v>1253</v>
      </c>
      <c r="E24" s="56">
        <v>2415</v>
      </c>
      <c r="F24" s="40">
        <v>1218</v>
      </c>
      <c r="G24" s="41">
        <v>1248</v>
      </c>
      <c r="H24" s="56">
        <v>2466</v>
      </c>
      <c r="I24" s="40">
        <v>1098</v>
      </c>
      <c r="J24" s="41">
        <v>1148</v>
      </c>
      <c r="K24" s="56">
        <v>2246</v>
      </c>
      <c r="L24" s="72"/>
      <c r="M24" s="72"/>
      <c r="N24" s="72"/>
      <c r="O24" s="72"/>
    </row>
    <row r="25" spans="2:15" x14ac:dyDescent="0.2">
      <c r="B25" s="102" t="s">
        <v>17</v>
      </c>
      <c r="C25" s="196">
        <v>-8.7999999999999995E-2</v>
      </c>
      <c r="D25" s="401">
        <v>-4.2999999999999997E-2</v>
      </c>
      <c r="E25" s="285">
        <v>-6.5000000000000002E-2</v>
      </c>
      <c r="F25" s="196">
        <v>4.8000000000000001E-2</v>
      </c>
      <c r="G25" s="401">
        <v>-4.0000000000000001E-3</v>
      </c>
      <c r="H25" s="285">
        <v>2.1000000000000001E-2</v>
      </c>
      <c r="I25" s="196">
        <v>-9.9000000000000005E-2</v>
      </c>
      <c r="J25" s="401">
        <v>-0.08</v>
      </c>
      <c r="K25" s="285">
        <v>-8.8999999999999996E-2</v>
      </c>
      <c r="M25" s="225"/>
      <c r="N25" s="225"/>
      <c r="O25" s="225"/>
    </row>
    <row r="26" spans="2:15" x14ac:dyDescent="0.2">
      <c r="B26" s="561" t="s">
        <v>12</v>
      </c>
      <c r="C26" s="460">
        <v>155</v>
      </c>
      <c r="D26" s="459">
        <v>171</v>
      </c>
      <c r="E26" s="462">
        <v>326</v>
      </c>
      <c r="F26" s="460">
        <v>135</v>
      </c>
      <c r="G26" s="459">
        <v>121</v>
      </c>
      <c r="H26" s="462">
        <v>256</v>
      </c>
      <c r="I26" s="460">
        <v>157</v>
      </c>
      <c r="J26" s="459">
        <v>179</v>
      </c>
      <c r="K26" s="462">
        <v>336</v>
      </c>
      <c r="L26" s="72"/>
      <c r="M26" s="72"/>
      <c r="N26" s="72"/>
      <c r="O26" s="72"/>
    </row>
    <row r="27" spans="2:15" s="16" customFormat="1" x14ac:dyDescent="0.2">
      <c r="B27" s="203" t="s">
        <v>77</v>
      </c>
      <c r="C27" s="35">
        <v>4041</v>
      </c>
      <c r="D27" s="36">
        <v>4217</v>
      </c>
      <c r="E27" s="43">
        <v>8258</v>
      </c>
      <c r="F27" s="35">
        <v>4100</v>
      </c>
      <c r="G27" s="36">
        <v>4028</v>
      </c>
      <c r="H27" s="43">
        <v>8128</v>
      </c>
      <c r="I27" s="35">
        <v>3865</v>
      </c>
      <c r="J27" s="36">
        <v>3977</v>
      </c>
      <c r="K27" s="43">
        <v>7842</v>
      </c>
      <c r="L27" s="72"/>
      <c r="M27" s="72"/>
      <c r="N27" s="72"/>
      <c r="O27" s="72"/>
    </row>
    <row r="28" spans="2:15" x14ac:dyDescent="0.2">
      <c r="B28" s="87" t="s">
        <v>17</v>
      </c>
      <c r="C28" s="124">
        <v>-4.2000000000000003E-2</v>
      </c>
      <c r="D28" s="125">
        <v>-1.4E-2</v>
      </c>
      <c r="E28" s="193">
        <v>-2.8000000000000001E-2</v>
      </c>
      <c r="F28" s="124">
        <v>1.4999999999999999E-2</v>
      </c>
      <c r="G28" s="125">
        <v>-4.4999999999999998E-2</v>
      </c>
      <c r="H28" s="193">
        <v>-1.6E-2</v>
      </c>
      <c r="I28" s="124">
        <v>-5.7000000000000002E-2</v>
      </c>
      <c r="J28" s="125">
        <v>-1.2999999999999999E-2</v>
      </c>
      <c r="K28" s="193">
        <v>-3.5000000000000003E-2</v>
      </c>
      <c r="M28" s="225"/>
      <c r="N28" s="225"/>
      <c r="O28" s="225"/>
    </row>
    <row r="29" spans="2:15" x14ac:dyDescent="0.2">
      <c r="B29" s="87" t="s">
        <v>78</v>
      </c>
      <c r="C29" s="40">
        <v>42</v>
      </c>
      <c r="D29" s="41">
        <v>39</v>
      </c>
      <c r="E29" s="56">
        <v>81</v>
      </c>
      <c r="F29" s="40">
        <v>36</v>
      </c>
      <c r="G29" s="41">
        <v>35</v>
      </c>
      <c r="H29" s="56">
        <v>71</v>
      </c>
      <c r="I29" s="40">
        <v>54</v>
      </c>
      <c r="J29" s="41">
        <v>52</v>
      </c>
      <c r="K29" s="56">
        <v>106</v>
      </c>
      <c r="L29" s="72"/>
      <c r="M29" s="72"/>
      <c r="N29" s="72"/>
      <c r="O29" s="72"/>
    </row>
    <row r="30" spans="2:15" x14ac:dyDescent="0.2">
      <c r="B30" s="87" t="s">
        <v>316</v>
      </c>
      <c r="C30" s="40" t="s">
        <v>15</v>
      </c>
      <c r="D30" s="41" t="s">
        <v>15</v>
      </c>
      <c r="E30" s="56" t="s">
        <v>15</v>
      </c>
      <c r="F30" s="40">
        <v>3886</v>
      </c>
      <c r="G30" s="41">
        <v>3769</v>
      </c>
      <c r="H30" s="56">
        <v>7655</v>
      </c>
      <c r="I30" s="40">
        <v>3620</v>
      </c>
      <c r="J30" s="41">
        <v>3718</v>
      </c>
      <c r="K30" s="56">
        <v>7339</v>
      </c>
      <c r="L30" s="72"/>
      <c r="M30" s="72"/>
      <c r="N30" s="72"/>
      <c r="O30" s="72"/>
    </row>
    <row r="31" spans="2:15" ht="14.25" thickBot="1" x14ac:dyDescent="0.25">
      <c r="B31" s="88" t="s">
        <v>394</v>
      </c>
      <c r="C31" s="89" t="s">
        <v>15</v>
      </c>
      <c r="D31" s="61" t="s">
        <v>15</v>
      </c>
      <c r="E31" s="289" t="s">
        <v>15</v>
      </c>
      <c r="F31" s="89">
        <v>2538</v>
      </c>
      <c r="G31" s="61">
        <v>2399</v>
      </c>
      <c r="H31" s="289">
        <v>4937</v>
      </c>
      <c r="I31" s="89">
        <v>2410</v>
      </c>
      <c r="J31" s="61">
        <v>2450</v>
      </c>
      <c r="K31" s="289">
        <v>4861</v>
      </c>
      <c r="L31" s="72"/>
      <c r="M31" s="72"/>
      <c r="N31" s="72"/>
      <c r="O31" s="72"/>
    </row>
    <row r="32" spans="2:15" ht="12.75" thickBot="1" x14ac:dyDescent="0.25">
      <c r="C32" s="8"/>
      <c r="D32" s="8"/>
      <c r="E32" s="20"/>
      <c r="F32" s="20"/>
      <c r="G32" s="8"/>
      <c r="H32" s="20"/>
    </row>
    <row r="33" spans="2:15" s="16" customFormat="1" ht="14.25" thickBot="1" x14ac:dyDescent="0.25">
      <c r="B33" s="352" t="s">
        <v>367</v>
      </c>
      <c r="C33" s="20"/>
      <c r="D33" s="20"/>
      <c r="E33" s="20"/>
      <c r="F33" s="20"/>
      <c r="G33" s="20"/>
      <c r="H33" s="20"/>
      <c r="K33" s="235"/>
      <c r="N33" s="611"/>
    </row>
    <row r="34" spans="2:15" ht="13.5" x14ac:dyDescent="0.2">
      <c r="B34" s="146" t="s">
        <v>368</v>
      </c>
      <c r="C34" s="110">
        <v>776</v>
      </c>
      <c r="D34" s="111">
        <v>804</v>
      </c>
      <c r="E34" s="27">
        <v>1580</v>
      </c>
      <c r="F34" s="110">
        <v>829</v>
      </c>
      <c r="G34" s="31">
        <v>810</v>
      </c>
      <c r="H34" s="27">
        <v>1639</v>
      </c>
      <c r="I34" s="68">
        <v>817</v>
      </c>
      <c r="J34" s="173">
        <v>797</v>
      </c>
      <c r="K34" s="33">
        <v>1614</v>
      </c>
      <c r="L34" s="72"/>
      <c r="M34" s="72"/>
      <c r="N34" s="72"/>
      <c r="O34" s="72"/>
    </row>
    <row r="35" spans="2:15" x14ac:dyDescent="0.2">
      <c r="B35" s="138" t="s">
        <v>17</v>
      </c>
      <c r="C35" s="409">
        <v>0.06</v>
      </c>
      <c r="D35" s="139">
        <v>7.9000000000000001E-2</v>
      </c>
      <c r="E35" s="226">
        <v>7.0000000000000007E-2</v>
      </c>
      <c r="F35" s="409">
        <f t="shared" ref="F35" si="0">ROUND(F34/C34-1,3)</f>
        <v>6.8000000000000005E-2</v>
      </c>
      <c r="G35" s="405">
        <f t="shared" ref="G35" si="1">ROUND(G34/D34-1,3)</f>
        <v>7.0000000000000001E-3</v>
      </c>
      <c r="H35" s="226">
        <f t="shared" ref="H35" si="2">ROUND(H34/E34-1,3)</f>
        <v>3.6999999999999998E-2</v>
      </c>
      <c r="I35" s="463">
        <f t="shared" ref="I35" si="3">ROUND(I34/F34-1,3)</f>
        <v>-1.4E-2</v>
      </c>
      <c r="J35" s="465">
        <f t="shared" ref="J35" si="4">ROUND(J34/G34-1,3)</f>
        <v>-1.6E-2</v>
      </c>
      <c r="K35" s="410">
        <f t="shared" ref="K35" si="5">ROUND(K34/H34-1,3)</f>
        <v>-1.4999999999999999E-2</v>
      </c>
      <c r="M35" s="225"/>
      <c r="N35" s="225"/>
      <c r="O35" s="225"/>
    </row>
    <row r="36" spans="2:15" ht="13.5" x14ac:dyDescent="0.2">
      <c r="B36" s="189" t="s">
        <v>369</v>
      </c>
      <c r="C36" s="404">
        <v>1151</v>
      </c>
      <c r="D36" s="407">
        <v>1221</v>
      </c>
      <c r="E36" s="85">
        <v>2372</v>
      </c>
      <c r="F36" s="404">
        <v>1170</v>
      </c>
      <c r="G36" s="408">
        <v>1246</v>
      </c>
      <c r="H36" s="85">
        <v>2416</v>
      </c>
      <c r="I36" s="464">
        <v>1154</v>
      </c>
      <c r="J36" s="440">
        <v>1222</v>
      </c>
      <c r="K36" s="406">
        <v>2376</v>
      </c>
      <c r="L36" s="72"/>
      <c r="M36" s="72"/>
      <c r="N36" s="72"/>
      <c r="O36" s="72"/>
    </row>
    <row r="37" spans="2:15" x14ac:dyDescent="0.2">
      <c r="B37" s="87" t="s">
        <v>17</v>
      </c>
      <c r="C37" s="97">
        <v>-0.09</v>
      </c>
      <c r="D37" s="98">
        <v>-6.0999999999999999E-2</v>
      </c>
      <c r="E37" s="193">
        <v>-7.5999999999999998E-2</v>
      </c>
      <c r="F37" s="97">
        <f t="shared" ref="F37" si="6">ROUND(F36/C36-1,3)</f>
        <v>1.7000000000000001E-2</v>
      </c>
      <c r="G37" s="124">
        <f t="shared" ref="G37" si="7">ROUND(G36/D36-1,3)</f>
        <v>0.02</v>
      </c>
      <c r="H37" s="193">
        <f t="shared" ref="H37" si="8">ROUND(H36/E36-1,3)</f>
        <v>1.9E-2</v>
      </c>
      <c r="I37" s="121">
        <f t="shared" ref="I37" si="9">ROUND(I36/F36-1,3)</f>
        <v>-1.4E-2</v>
      </c>
      <c r="J37" s="99">
        <f t="shared" ref="J37" si="10">ROUND(J36/G36-1,3)</f>
        <v>-1.9E-2</v>
      </c>
      <c r="K37" s="395">
        <f t="shared" ref="K37" si="11">ROUND(K36/H36-1,3)</f>
        <v>-1.7000000000000001E-2</v>
      </c>
      <c r="M37" s="225"/>
      <c r="N37" s="225"/>
      <c r="O37" s="225"/>
    </row>
    <row r="38" spans="2:15" x14ac:dyDescent="0.2">
      <c r="B38" s="189" t="s">
        <v>105</v>
      </c>
      <c r="C38" s="404">
        <v>1162</v>
      </c>
      <c r="D38" s="407">
        <v>1253</v>
      </c>
      <c r="E38" s="85">
        <v>2415</v>
      </c>
      <c r="F38" s="404">
        <v>1218</v>
      </c>
      <c r="G38" s="408">
        <v>1248</v>
      </c>
      <c r="H38" s="85">
        <v>2466</v>
      </c>
      <c r="I38" s="464">
        <v>1098</v>
      </c>
      <c r="J38" s="440">
        <v>1148</v>
      </c>
      <c r="K38" s="406">
        <v>2246</v>
      </c>
      <c r="L38" s="72"/>
      <c r="M38" s="72"/>
      <c r="N38" s="72"/>
      <c r="O38" s="72"/>
    </row>
    <row r="39" spans="2:15" x14ac:dyDescent="0.2">
      <c r="B39" s="87" t="s">
        <v>17</v>
      </c>
      <c r="C39" s="97">
        <v>-8.7999999999999995E-2</v>
      </c>
      <c r="D39" s="98">
        <v>-4.2999999999999997E-2</v>
      </c>
      <c r="E39" s="193">
        <v>-6.5000000000000002E-2</v>
      </c>
      <c r="F39" s="97">
        <f t="shared" ref="F39" si="12">ROUND(F38/C38-1,3)</f>
        <v>4.8000000000000001E-2</v>
      </c>
      <c r="G39" s="124">
        <f t="shared" ref="G39" si="13">ROUND(G38/D38-1,3)</f>
        <v>-4.0000000000000001E-3</v>
      </c>
      <c r="H39" s="193">
        <f t="shared" ref="H39" si="14">ROUND(H38/E38-1,3)</f>
        <v>2.1000000000000001E-2</v>
      </c>
      <c r="I39" s="121">
        <f t="shared" ref="I39" si="15">ROUND(I38/F38-1,3)</f>
        <v>-9.9000000000000005E-2</v>
      </c>
      <c r="J39" s="99">
        <f t="shared" ref="J39" si="16">ROUND(J38/G38-1,3)</f>
        <v>-0.08</v>
      </c>
      <c r="K39" s="395">
        <f t="shared" ref="K39" si="17">ROUND(K38/H38-1,3)</f>
        <v>-8.8999999999999996E-2</v>
      </c>
      <c r="M39" s="225"/>
      <c r="N39" s="225"/>
      <c r="O39" s="225"/>
    </row>
    <row r="40" spans="2:15" ht="13.5" x14ac:dyDescent="0.2">
      <c r="B40" s="189" t="s">
        <v>370</v>
      </c>
      <c r="C40" s="404">
        <v>618</v>
      </c>
      <c r="D40" s="407">
        <v>592</v>
      </c>
      <c r="E40" s="85">
        <v>1210</v>
      </c>
      <c r="F40" s="404">
        <v>601</v>
      </c>
      <c r="G40" s="408">
        <v>499</v>
      </c>
      <c r="H40" s="85">
        <v>1100</v>
      </c>
      <c r="I40" s="464">
        <v>545</v>
      </c>
      <c r="J40" s="440">
        <v>546</v>
      </c>
      <c r="K40" s="406">
        <v>1091</v>
      </c>
      <c r="L40" s="72"/>
      <c r="M40" s="72"/>
      <c r="N40" s="72"/>
      <c r="O40" s="72"/>
    </row>
    <row r="41" spans="2:15" x14ac:dyDescent="0.2">
      <c r="B41" s="87" t="s">
        <v>17</v>
      </c>
      <c r="C41" s="97">
        <v>-8.2000000000000003E-2</v>
      </c>
      <c r="D41" s="98">
        <v>-9.6000000000000002E-2</v>
      </c>
      <c r="E41" s="193">
        <v>-8.8999999999999996E-2</v>
      </c>
      <c r="F41" s="97">
        <f t="shared" ref="F41" si="18">ROUND(F40/C40-1,3)</f>
        <v>-2.8000000000000001E-2</v>
      </c>
      <c r="G41" s="124">
        <f t="shared" ref="G41" si="19">ROUND(G40/D40-1,3)</f>
        <v>-0.157</v>
      </c>
      <c r="H41" s="193">
        <f t="shared" ref="H41" si="20">ROUND(H40/E40-1,3)</f>
        <v>-9.0999999999999998E-2</v>
      </c>
      <c r="I41" s="121">
        <f t="shared" ref="I41" si="21">ROUND(I40/F40-1,3)</f>
        <v>-9.2999999999999999E-2</v>
      </c>
      <c r="J41" s="99">
        <f t="shared" ref="J41" si="22">ROUND(J40/G40-1,3)</f>
        <v>9.4E-2</v>
      </c>
      <c r="K41" s="395">
        <f t="shared" ref="K41" si="23">ROUND(K40/H40-1,3)</f>
        <v>-8.0000000000000002E-3</v>
      </c>
      <c r="M41" s="225"/>
      <c r="N41" s="225"/>
      <c r="O41" s="225"/>
    </row>
    <row r="42" spans="2:15" x14ac:dyDescent="0.2">
      <c r="B42" s="189" t="s">
        <v>107</v>
      </c>
      <c r="C42" s="404">
        <v>334</v>
      </c>
      <c r="D42" s="407">
        <v>347</v>
      </c>
      <c r="E42" s="85">
        <v>681</v>
      </c>
      <c r="F42" s="404">
        <v>282</v>
      </c>
      <c r="G42" s="408">
        <v>225</v>
      </c>
      <c r="H42" s="85">
        <v>507</v>
      </c>
      <c r="I42" s="464">
        <v>251</v>
      </c>
      <c r="J42" s="440">
        <v>264</v>
      </c>
      <c r="K42" s="406">
        <v>515</v>
      </c>
      <c r="L42" s="72"/>
      <c r="M42" s="72"/>
      <c r="N42" s="72"/>
      <c r="O42" s="72"/>
    </row>
    <row r="43" spans="2:15" x14ac:dyDescent="0.2">
      <c r="B43" s="87" t="s">
        <v>17</v>
      </c>
      <c r="C43" s="97">
        <v>0.223</v>
      </c>
      <c r="D43" s="98">
        <v>0.30499999999999999</v>
      </c>
      <c r="E43" s="193">
        <v>0.26300000000000001</v>
      </c>
      <c r="F43" s="97">
        <f t="shared" ref="F43" si="24">ROUND(F42/C42-1,3)</f>
        <v>-0.156</v>
      </c>
      <c r="G43" s="124">
        <f t="shared" ref="G43" si="25">ROUND(G42/D42-1,3)</f>
        <v>-0.35199999999999998</v>
      </c>
      <c r="H43" s="193">
        <f t="shared" ref="H43" si="26">ROUND(H42/E42-1,3)</f>
        <v>-0.25600000000000001</v>
      </c>
      <c r="I43" s="121">
        <f t="shared" ref="I43" si="27">ROUND(I42/F42-1,3)</f>
        <v>-0.11</v>
      </c>
      <c r="J43" s="99">
        <f t="shared" ref="J43" si="28">ROUND(J42/G42-1,3)</f>
        <v>0.17299999999999999</v>
      </c>
      <c r="K43" s="395">
        <f t="shared" ref="K43" si="29">ROUND(K42/H42-1,3)</f>
        <v>1.6E-2</v>
      </c>
      <c r="M43" s="225"/>
      <c r="N43" s="225"/>
      <c r="O43" s="225"/>
    </row>
    <row r="44" spans="2:15" ht="12.75" thickBot="1" x14ac:dyDescent="0.25">
      <c r="B44" s="590" t="s">
        <v>318</v>
      </c>
      <c r="C44" s="591" t="s">
        <v>15</v>
      </c>
      <c r="D44" s="592" t="s">
        <v>15</v>
      </c>
      <c r="E44" s="593" t="s">
        <v>15</v>
      </c>
      <c r="F44" s="594">
        <v>1347</v>
      </c>
      <c r="G44" s="595">
        <v>1371</v>
      </c>
      <c r="H44" s="596">
        <v>2718</v>
      </c>
      <c r="I44" s="594">
        <v>1210</v>
      </c>
      <c r="J44" s="595">
        <v>1268</v>
      </c>
      <c r="K44" s="596">
        <v>2478</v>
      </c>
      <c r="M44" s="225"/>
      <c r="N44" s="225"/>
      <c r="O44" s="225"/>
    </row>
    <row r="45" spans="2:15" ht="12.75" thickBot="1" x14ac:dyDescent="0.25">
      <c r="C45" s="8"/>
      <c r="D45" s="8"/>
      <c r="E45" s="20"/>
      <c r="F45" s="20"/>
      <c r="G45" s="8"/>
      <c r="H45" s="20"/>
      <c r="J45" s="544"/>
    </row>
    <row r="46" spans="2:15" s="16" customFormat="1" ht="12.75" thickBot="1" x14ac:dyDescent="0.25">
      <c r="B46" s="9" t="s">
        <v>108</v>
      </c>
      <c r="C46" s="95"/>
      <c r="D46" s="95"/>
      <c r="E46" s="95"/>
      <c r="F46" s="95"/>
      <c r="G46" s="95"/>
      <c r="H46" s="95"/>
    </row>
    <row r="47" spans="2:15" s="16" customFormat="1" ht="13.5" x14ac:dyDescent="0.2">
      <c r="B47" s="176" t="s">
        <v>371</v>
      </c>
      <c r="C47" s="111">
        <v>2783</v>
      </c>
      <c r="D47" s="32">
        <v>3524</v>
      </c>
      <c r="E47" s="27">
        <v>6307</v>
      </c>
      <c r="F47" s="110">
        <v>2664</v>
      </c>
      <c r="G47" s="68">
        <v>3558</v>
      </c>
      <c r="H47" s="27">
        <v>6222</v>
      </c>
      <c r="I47" s="467">
        <v>3195</v>
      </c>
      <c r="J47" s="173">
        <v>4629</v>
      </c>
      <c r="K47" s="27">
        <v>7824</v>
      </c>
      <c r="L47" s="72"/>
      <c r="M47" s="72"/>
      <c r="N47" s="72"/>
      <c r="O47" s="72"/>
    </row>
    <row r="48" spans="2:15" x14ac:dyDescent="0.2">
      <c r="B48" s="87" t="s">
        <v>17</v>
      </c>
      <c r="C48" s="97">
        <v>-5.8999999999999997E-2</v>
      </c>
      <c r="D48" s="99">
        <v>-3.2000000000000001E-2</v>
      </c>
      <c r="E48" s="193">
        <v>-4.3999999999999997E-2</v>
      </c>
      <c r="F48" s="97">
        <f t="shared" ref="F48" si="30">ROUND(F47/C47-1,3)</f>
        <v>-4.2999999999999997E-2</v>
      </c>
      <c r="G48" s="395">
        <f t="shared" ref="G48" si="31">ROUND(G47/D47-1,3)</f>
        <v>0.01</v>
      </c>
      <c r="H48" s="193">
        <f t="shared" ref="H48" si="32">ROUND(H47/E47-1,3)</f>
        <v>-1.2999999999999999E-2</v>
      </c>
      <c r="I48" s="468">
        <f t="shared" ref="I48" si="33">ROUND(I47/F47-1,3)</f>
        <v>0.19900000000000001</v>
      </c>
      <c r="J48" s="99">
        <f t="shared" ref="J48" si="34">ROUND(J47/G47-1,3)</f>
        <v>0.30099999999999999</v>
      </c>
      <c r="K48" s="193">
        <f t="shared" ref="K48" si="35">ROUND(K47/H47-1,3)</f>
        <v>0.25700000000000001</v>
      </c>
      <c r="M48" s="225"/>
      <c r="N48" s="225"/>
      <c r="O48" s="225"/>
    </row>
    <row r="49" spans="2:15" ht="13.5" x14ac:dyDescent="0.2">
      <c r="B49" s="87" t="s">
        <v>372</v>
      </c>
      <c r="C49" s="54">
        <v>1937</v>
      </c>
      <c r="D49" s="41">
        <v>2218</v>
      </c>
      <c r="E49" s="56">
        <v>4155</v>
      </c>
      <c r="F49" s="101">
        <v>1697</v>
      </c>
      <c r="G49" s="21">
        <v>2207</v>
      </c>
      <c r="H49" s="56">
        <v>3904</v>
      </c>
      <c r="I49" s="469">
        <v>1581</v>
      </c>
      <c r="J49" s="55">
        <v>3269</v>
      </c>
      <c r="K49" s="56">
        <v>4850</v>
      </c>
      <c r="L49" s="72"/>
      <c r="M49" s="72"/>
      <c r="N49" s="72"/>
      <c r="O49" s="72"/>
    </row>
    <row r="50" spans="2:15" x14ac:dyDescent="0.2">
      <c r="B50" s="137" t="s">
        <v>17</v>
      </c>
      <c r="C50" s="98">
        <v>6.3E-2</v>
      </c>
      <c r="D50" s="125">
        <v>-9.1999999999999998E-2</v>
      </c>
      <c r="E50" s="193">
        <v>-2.5999999999999999E-2</v>
      </c>
      <c r="F50" s="97">
        <f t="shared" ref="F50" si="36">ROUND(F49/C49-1,3)</f>
        <v>-0.124</v>
      </c>
      <c r="G50" s="121">
        <f t="shared" ref="G50" si="37">ROUND(G49/D49-1,3)</f>
        <v>-5.0000000000000001E-3</v>
      </c>
      <c r="H50" s="193">
        <f t="shared" ref="H50" si="38">ROUND(H49/E49-1,3)</f>
        <v>-0.06</v>
      </c>
      <c r="I50" s="468">
        <f t="shared" ref="I50" si="39">ROUND(I49/F49-1,3)</f>
        <v>-6.8000000000000005E-2</v>
      </c>
      <c r="J50" s="99">
        <f t="shared" ref="J50" si="40">ROUND(J49/G49-1,3)</f>
        <v>0.48099999999999998</v>
      </c>
      <c r="K50" s="193">
        <f t="shared" ref="K50" si="41">ROUND(K49/H49-1,3)</f>
        <v>0.24199999999999999</v>
      </c>
      <c r="M50" s="225"/>
      <c r="N50" s="225"/>
      <c r="O50" s="225"/>
    </row>
    <row r="51" spans="2:15" ht="13.5" x14ac:dyDescent="0.2">
      <c r="B51" s="87" t="s">
        <v>373</v>
      </c>
      <c r="C51" s="54">
        <v>846</v>
      </c>
      <c r="D51" s="41">
        <v>1306</v>
      </c>
      <c r="E51" s="56">
        <v>2152</v>
      </c>
      <c r="F51" s="101">
        <v>967</v>
      </c>
      <c r="G51" s="21">
        <v>1351</v>
      </c>
      <c r="H51" s="56">
        <v>2318</v>
      </c>
      <c r="I51" s="469">
        <v>1614</v>
      </c>
      <c r="J51" s="55">
        <v>1361</v>
      </c>
      <c r="K51" s="56">
        <v>2975</v>
      </c>
      <c r="L51" s="72"/>
      <c r="M51" s="72"/>
      <c r="N51" s="72"/>
      <c r="O51" s="72"/>
    </row>
    <row r="52" spans="2:15" x14ac:dyDescent="0.2">
      <c r="B52" s="187" t="s">
        <v>17</v>
      </c>
      <c r="C52" s="141">
        <v>-0.255</v>
      </c>
      <c r="D52" s="129">
        <v>9.1999999999999998E-2</v>
      </c>
      <c r="E52" s="191">
        <v>-7.6999999999999999E-2</v>
      </c>
      <c r="F52" s="140">
        <f t="shared" ref="F52" si="42">ROUND(F51/C51-1,3)</f>
        <v>0.14299999999999999</v>
      </c>
      <c r="G52" s="130">
        <f t="shared" ref="G52" si="43">ROUND(G51/D51-1,3)</f>
        <v>3.4000000000000002E-2</v>
      </c>
      <c r="H52" s="191">
        <f t="shared" ref="H52" si="44">ROUND(H51/E51-1,3)</f>
        <v>7.6999999999999999E-2</v>
      </c>
      <c r="I52" s="470">
        <f t="shared" ref="I52" si="45">ROUND(I51/F51-1,3)</f>
        <v>0.66900000000000004</v>
      </c>
      <c r="J52" s="184">
        <f t="shared" ref="J52" si="46">ROUND(J51/G51-1,3)</f>
        <v>7.0000000000000001E-3</v>
      </c>
      <c r="K52" s="191">
        <f t="shared" ref="K52" si="47">ROUND(K51/H51-1,3)</f>
        <v>0.28299999999999997</v>
      </c>
      <c r="M52" s="225"/>
      <c r="N52" s="225"/>
      <c r="O52" s="225"/>
    </row>
    <row r="53" spans="2:15" x14ac:dyDescent="0.2">
      <c r="B53" s="202" t="s">
        <v>112</v>
      </c>
      <c r="C53" s="186">
        <v>273</v>
      </c>
      <c r="D53" s="36">
        <v>431</v>
      </c>
      <c r="E53" s="43">
        <v>704</v>
      </c>
      <c r="F53" s="371">
        <v>334</v>
      </c>
      <c r="G53" s="66">
        <v>289</v>
      </c>
      <c r="H53" s="43">
        <v>623</v>
      </c>
      <c r="I53" s="471">
        <v>161</v>
      </c>
      <c r="J53" s="441">
        <v>350</v>
      </c>
      <c r="K53" s="43">
        <v>511</v>
      </c>
      <c r="L53" s="72"/>
      <c r="M53" s="72"/>
      <c r="N53" s="72"/>
      <c r="O53" s="72"/>
    </row>
    <row r="54" spans="2:15" ht="12.75" thickBot="1" x14ac:dyDescent="0.25">
      <c r="B54" s="88" t="s">
        <v>17</v>
      </c>
      <c r="C54" s="113">
        <v>-0.41399999999999998</v>
      </c>
      <c r="D54" s="135">
        <v>-0.17100000000000001</v>
      </c>
      <c r="E54" s="192">
        <v>-0.28599999999999998</v>
      </c>
      <c r="F54" s="112">
        <f t="shared" ref="F54" si="48">ROUND(F53/C53-1,3)</f>
        <v>0.223</v>
      </c>
      <c r="G54" s="136">
        <f t="shared" ref="G54" si="49">ROUND(G53/D53-1,3)</f>
        <v>-0.32900000000000001</v>
      </c>
      <c r="H54" s="192">
        <f t="shared" ref="H54" si="50">ROUND(H53/E53-1,3)</f>
        <v>-0.115</v>
      </c>
      <c r="I54" s="472">
        <f t="shared" ref="I54" si="51">ROUND(I53/F53-1,3)</f>
        <v>-0.51800000000000002</v>
      </c>
      <c r="J54" s="466">
        <f t="shared" ref="J54" si="52">ROUND(J53/G53-1,3)</f>
        <v>0.21099999999999999</v>
      </c>
      <c r="K54" s="192">
        <f t="shared" ref="K54" si="53">ROUND(K53/H53-1,3)</f>
        <v>-0.18</v>
      </c>
      <c r="M54" s="225"/>
      <c r="N54" s="225"/>
      <c r="O54" s="225"/>
    </row>
    <row r="55" spans="2:15" x14ac:dyDescent="0.2">
      <c r="C55" s="8"/>
      <c r="D55" s="8"/>
      <c r="E55" s="20"/>
      <c r="F55" s="20"/>
      <c r="G55" s="8"/>
      <c r="H55" s="20"/>
    </row>
    <row r="56" spans="2:15" ht="13.5" x14ac:dyDescent="0.2">
      <c r="B56" s="4" t="s">
        <v>387</v>
      </c>
      <c r="C56" s="8"/>
      <c r="D56" s="8"/>
      <c r="E56" s="20"/>
      <c r="F56" s="20"/>
      <c r="G56" s="8"/>
      <c r="H56" s="20"/>
    </row>
    <row r="57" spans="2:15" x14ac:dyDescent="0.2">
      <c r="B57" s="4" t="s">
        <v>388</v>
      </c>
      <c r="C57" s="8"/>
      <c r="D57" s="8"/>
      <c r="E57" s="20"/>
      <c r="F57" s="20"/>
      <c r="G57" s="8"/>
      <c r="H57" s="20"/>
    </row>
    <row r="58" spans="2:15" ht="13.5" x14ac:dyDescent="0.2">
      <c r="B58" s="336" t="s">
        <v>361</v>
      </c>
      <c r="C58" s="545"/>
      <c r="D58" s="545"/>
      <c r="E58" s="545"/>
      <c r="F58" s="545"/>
      <c r="G58" s="545"/>
      <c r="H58" s="20"/>
    </row>
    <row r="59" spans="2:15" ht="13.5" x14ac:dyDescent="0.2">
      <c r="B59" s="336" t="s">
        <v>374</v>
      </c>
      <c r="C59" s="8"/>
      <c r="D59" s="8"/>
      <c r="E59" s="20"/>
      <c r="F59" s="20"/>
      <c r="G59" s="8"/>
      <c r="H59" s="20"/>
    </row>
    <row r="60" spans="2:15" ht="13.5" x14ac:dyDescent="0.2">
      <c r="B60" s="336" t="s">
        <v>375</v>
      </c>
      <c r="C60" s="8"/>
      <c r="D60" s="8"/>
      <c r="E60" s="20"/>
      <c r="F60" s="20"/>
      <c r="G60" s="8"/>
      <c r="H60" s="20"/>
    </row>
    <row r="61" spans="2:15" x14ac:dyDescent="0.2">
      <c r="B61" s="4" t="s">
        <v>312</v>
      </c>
      <c r="C61" s="8"/>
      <c r="D61" s="8"/>
      <c r="E61" s="20"/>
      <c r="F61" s="20"/>
      <c r="G61" s="8"/>
      <c r="H61" s="20"/>
    </row>
    <row r="62" spans="2:15" x14ac:dyDescent="0.2">
      <c r="B62" s="4" t="s">
        <v>305</v>
      </c>
      <c r="C62" s="8"/>
      <c r="D62" s="8"/>
      <c r="E62" s="20"/>
      <c r="F62" s="20"/>
      <c r="G62" s="8"/>
      <c r="H62" s="20"/>
    </row>
    <row r="63" spans="2:15" x14ac:dyDescent="0.2">
      <c r="B63" s="4" t="s">
        <v>306</v>
      </c>
      <c r="C63" s="8"/>
      <c r="D63" s="8"/>
      <c r="E63" s="20"/>
      <c r="F63" s="20"/>
      <c r="G63" s="8"/>
      <c r="H63" s="20"/>
    </row>
    <row r="64" spans="2:15" ht="13.5" x14ac:dyDescent="0.2">
      <c r="B64" s="4" t="s">
        <v>386</v>
      </c>
      <c r="C64" s="8"/>
      <c r="D64" s="8"/>
      <c r="E64" s="20"/>
      <c r="F64" s="20"/>
      <c r="G64" s="8"/>
      <c r="H64" s="20"/>
    </row>
    <row r="65" spans="1:15" x14ac:dyDescent="0.2">
      <c r="B65" s="16"/>
      <c r="C65" s="8"/>
      <c r="D65" s="8"/>
      <c r="E65" s="20"/>
      <c r="F65" s="20"/>
      <c r="G65" s="8"/>
      <c r="H65" s="20"/>
    </row>
    <row r="66" spans="1:15" x14ac:dyDescent="0.2">
      <c r="B66" s="4" t="s">
        <v>27</v>
      </c>
    </row>
    <row r="68" spans="1:15" x14ac:dyDescent="0.2">
      <c r="B68" s="4" t="s">
        <v>113</v>
      </c>
    </row>
    <row r="69" spans="1:15" ht="12.75" thickBot="1" x14ac:dyDescent="0.25">
      <c r="E69" s="73"/>
      <c r="F69" s="73"/>
      <c r="H69" s="73"/>
    </row>
    <row r="70" spans="1:15" ht="13.5" x14ac:dyDescent="0.2">
      <c r="A70" s="49" t="s">
        <v>302</v>
      </c>
      <c r="B70" s="76" t="s">
        <v>379</v>
      </c>
      <c r="C70" s="77" t="s">
        <v>3</v>
      </c>
      <c r="D70" s="62" t="s">
        <v>3</v>
      </c>
      <c r="E70" s="50" t="s">
        <v>3</v>
      </c>
      <c r="F70" s="580" t="s">
        <v>266</v>
      </c>
      <c r="G70" s="62" t="s">
        <v>266</v>
      </c>
      <c r="H70" s="50" t="s">
        <v>266</v>
      </c>
      <c r="I70" s="580" t="s">
        <v>273</v>
      </c>
      <c r="J70" s="579" t="s">
        <v>273</v>
      </c>
      <c r="K70" s="50" t="s">
        <v>273</v>
      </c>
    </row>
    <row r="71" spans="1:15" ht="12.75" thickBot="1" x14ac:dyDescent="0.25">
      <c r="A71" s="51"/>
      <c r="B71" s="91"/>
      <c r="C71" s="78" t="s">
        <v>5</v>
      </c>
      <c r="D71" s="63" t="s">
        <v>6</v>
      </c>
      <c r="E71" s="52" t="s">
        <v>7</v>
      </c>
      <c r="F71" s="581" t="s">
        <v>5</v>
      </c>
      <c r="G71" s="63" t="s">
        <v>6</v>
      </c>
      <c r="H71" s="52" t="s">
        <v>7</v>
      </c>
      <c r="I71" s="581" t="s">
        <v>5</v>
      </c>
      <c r="J71" s="63" t="s">
        <v>6</v>
      </c>
      <c r="K71" s="52" t="s">
        <v>7</v>
      </c>
    </row>
    <row r="72" spans="1:15" ht="12.75" thickBot="1" x14ac:dyDescent="0.25">
      <c r="C72" s="8"/>
      <c r="D72" s="8"/>
      <c r="E72" s="20"/>
      <c r="F72" s="20"/>
      <c r="G72" s="8"/>
      <c r="H72" s="20"/>
    </row>
    <row r="73" spans="1:15" s="16" customFormat="1" ht="12.75" thickBot="1" x14ac:dyDescent="0.25">
      <c r="B73" s="9" t="s">
        <v>114</v>
      </c>
      <c r="C73" s="95"/>
      <c r="D73" s="95"/>
      <c r="E73" s="95"/>
      <c r="F73" s="95"/>
      <c r="G73" s="95"/>
      <c r="H73" s="95"/>
    </row>
    <row r="74" spans="1:15" x14ac:dyDescent="0.2">
      <c r="B74" s="176" t="s">
        <v>115</v>
      </c>
      <c r="C74" s="79">
        <v>2409</v>
      </c>
      <c r="D74" s="26">
        <v>2359</v>
      </c>
      <c r="E74" s="27">
        <v>2359</v>
      </c>
      <c r="F74" s="25">
        <v>2289</v>
      </c>
      <c r="G74" s="79">
        <v>2182</v>
      </c>
      <c r="H74" s="27">
        <v>2182</v>
      </c>
      <c r="I74" s="479">
        <v>2090</v>
      </c>
      <c r="J74" s="486">
        <v>1986</v>
      </c>
      <c r="K74" s="27">
        <v>1986</v>
      </c>
      <c r="L74" s="72"/>
      <c r="M74" s="72"/>
      <c r="N74" s="72"/>
      <c r="O74" s="72"/>
    </row>
    <row r="75" spans="1:15" x14ac:dyDescent="0.2">
      <c r="B75" s="87" t="s">
        <v>116</v>
      </c>
      <c r="C75" s="40">
        <v>1276</v>
      </c>
      <c r="D75" s="54">
        <v>1182</v>
      </c>
      <c r="E75" s="43">
        <v>1182</v>
      </c>
      <c r="F75" s="101">
        <v>1060</v>
      </c>
      <c r="G75" s="40">
        <v>905</v>
      </c>
      <c r="H75" s="43">
        <v>905</v>
      </c>
      <c r="I75" s="469">
        <v>764</v>
      </c>
      <c r="J75" s="55">
        <v>621</v>
      </c>
      <c r="K75" s="43">
        <v>621</v>
      </c>
      <c r="L75" s="72"/>
      <c r="M75" s="72"/>
      <c r="N75" s="72"/>
      <c r="O75" s="72"/>
    </row>
    <row r="76" spans="1:15" x14ac:dyDescent="0.2">
      <c r="B76" s="175" t="s">
        <v>117</v>
      </c>
      <c r="C76" s="296">
        <v>1133</v>
      </c>
      <c r="D76" s="143">
        <v>1177</v>
      </c>
      <c r="E76" s="144">
        <v>1177</v>
      </c>
      <c r="F76" s="142">
        <v>1229</v>
      </c>
      <c r="G76" s="296">
        <v>1277</v>
      </c>
      <c r="H76" s="144">
        <v>1277</v>
      </c>
      <c r="I76" s="480">
        <v>1326</v>
      </c>
      <c r="J76" s="185">
        <v>1365</v>
      </c>
      <c r="K76" s="144">
        <v>1365</v>
      </c>
      <c r="L76" s="72"/>
      <c r="M76" s="72"/>
      <c r="N76" s="72"/>
      <c r="O76" s="72"/>
    </row>
    <row r="77" spans="1:15" x14ac:dyDescent="0.2">
      <c r="B77" s="177" t="s">
        <v>118</v>
      </c>
      <c r="C77" s="346">
        <v>1334</v>
      </c>
      <c r="D77" s="103">
        <v>1323</v>
      </c>
      <c r="E77" s="85">
        <v>1323</v>
      </c>
      <c r="F77" s="435">
        <v>1316</v>
      </c>
      <c r="G77" s="346">
        <v>1321</v>
      </c>
      <c r="H77" s="85">
        <v>1321</v>
      </c>
      <c r="I77" s="597">
        <v>1300</v>
      </c>
      <c r="J77" s="601">
        <v>1285</v>
      </c>
      <c r="K77" s="85">
        <v>1285</v>
      </c>
      <c r="L77" s="72"/>
      <c r="M77" s="72"/>
      <c r="N77" s="72"/>
      <c r="O77" s="72"/>
    </row>
    <row r="78" spans="1:15" ht="13.5" x14ac:dyDescent="0.2">
      <c r="B78" s="348" t="s">
        <v>380</v>
      </c>
      <c r="C78" s="40">
        <v>725</v>
      </c>
      <c r="D78" s="54">
        <v>720</v>
      </c>
      <c r="E78" s="43">
        <v>720</v>
      </c>
      <c r="F78" s="101">
        <v>702</v>
      </c>
      <c r="G78" s="40">
        <v>641</v>
      </c>
      <c r="H78" s="43">
        <v>641</v>
      </c>
      <c r="I78" s="469">
        <v>609</v>
      </c>
      <c r="J78" s="55">
        <v>588</v>
      </c>
      <c r="K78" s="43">
        <v>588</v>
      </c>
      <c r="L78" s="72"/>
      <c r="M78" s="72"/>
      <c r="N78" s="72"/>
      <c r="O78" s="72"/>
    </row>
    <row r="79" spans="1:15" x14ac:dyDescent="0.2">
      <c r="B79" s="137" t="s">
        <v>120</v>
      </c>
      <c r="C79" s="40">
        <v>49</v>
      </c>
      <c r="D79" s="54">
        <v>61</v>
      </c>
      <c r="E79" s="43">
        <v>61</v>
      </c>
      <c r="F79" s="101">
        <v>76</v>
      </c>
      <c r="G79" s="40">
        <v>94</v>
      </c>
      <c r="H79" s="43">
        <v>94</v>
      </c>
      <c r="I79" s="469">
        <v>112</v>
      </c>
      <c r="J79" s="55">
        <v>127</v>
      </c>
      <c r="K79" s="43">
        <v>127</v>
      </c>
      <c r="L79" s="72"/>
      <c r="M79" s="72"/>
      <c r="N79" s="72"/>
      <c r="O79" s="72"/>
    </row>
    <row r="80" spans="1:15" ht="13.5" x14ac:dyDescent="0.2">
      <c r="B80" s="348" t="s">
        <v>381</v>
      </c>
      <c r="C80" s="21">
        <v>609</v>
      </c>
      <c r="D80" s="41">
        <v>603</v>
      </c>
      <c r="E80" s="43">
        <v>603</v>
      </c>
      <c r="F80" s="101">
        <v>614</v>
      </c>
      <c r="G80" s="21">
        <v>680</v>
      </c>
      <c r="H80" s="43">
        <v>680</v>
      </c>
      <c r="I80" s="469">
        <v>691</v>
      </c>
      <c r="J80" s="55">
        <v>697</v>
      </c>
      <c r="K80" s="43">
        <v>697</v>
      </c>
      <c r="L80" s="72"/>
      <c r="M80" s="72"/>
      <c r="N80" s="72"/>
      <c r="O80" s="72"/>
    </row>
    <row r="81" spans="1:19" x14ac:dyDescent="0.2">
      <c r="B81" s="137" t="s">
        <v>122</v>
      </c>
      <c r="C81" s="40">
        <v>32</v>
      </c>
      <c r="D81" s="54">
        <v>39</v>
      </c>
      <c r="E81" s="43">
        <v>39</v>
      </c>
      <c r="F81" s="101">
        <v>48</v>
      </c>
      <c r="G81" s="40">
        <v>64</v>
      </c>
      <c r="H81" s="43">
        <v>64</v>
      </c>
      <c r="I81" s="469">
        <v>82</v>
      </c>
      <c r="J81" s="55">
        <v>93</v>
      </c>
      <c r="K81" s="43">
        <v>93</v>
      </c>
      <c r="L81" s="72"/>
      <c r="M81" s="72"/>
      <c r="N81" s="72"/>
      <c r="O81" s="72"/>
    </row>
    <row r="82" spans="1:19" x14ac:dyDescent="0.2">
      <c r="B82" s="177" t="s">
        <v>123</v>
      </c>
      <c r="C82" s="347">
        <v>132.80000000000001</v>
      </c>
      <c r="D82" s="117">
        <v>135.4</v>
      </c>
      <c r="E82" s="118">
        <v>135.4</v>
      </c>
      <c r="F82" s="436">
        <v>136</v>
      </c>
      <c r="G82" s="347">
        <v>136</v>
      </c>
      <c r="H82" s="118">
        <v>136</v>
      </c>
      <c r="I82" s="598">
        <v>138</v>
      </c>
      <c r="J82" s="602">
        <v>141</v>
      </c>
      <c r="K82" s="118">
        <v>141</v>
      </c>
      <c r="L82" s="72"/>
      <c r="M82" s="72"/>
      <c r="N82" s="72"/>
      <c r="O82" s="72"/>
    </row>
    <row r="83" spans="1:19" x14ac:dyDescent="0.2">
      <c r="B83" s="277" t="s">
        <v>124</v>
      </c>
      <c r="C83" s="83">
        <v>4023</v>
      </c>
      <c r="D83" s="278">
        <v>3998</v>
      </c>
      <c r="E83" s="279">
        <v>3998</v>
      </c>
      <c r="F83" s="437">
        <v>4018</v>
      </c>
      <c r="G83" s="83">
        <v>4027</v>
      </c>
      <c r="H83" s="279">
        <v>4027</v>
      </c>
      <c r="I83" s="599">
        <v>4064</v>
      </c>
      <c r="J83" s="603">
        <v>4133</v>
      </c>
      <c r="K83" s="279">
        <v>4133</v>
      </c>
      <c r="L83" s="72"/>
      <c r="M83" s="72"/>
      <c r="N83" s="72"/>
      <c r="O83" s="72"/>
      <c r="P83" s="72"/>
      <c r="Q83" s="72"/>
      <c r="R83" s="72"/>
      <c r="S83" s="72"/>
    </row>
    <row r="84" spans="1:19" ht="12.75" thickBot="1" x14ac:dyDescent="0.25">
      <c r="B84" s="178" t="s">
        <v>125</v>
      </c>
      <c r="C84" s="89">
        <v>620</v>
      </c>
      <c r="D84" s="59">
        <v>696</v>
      </c>
      <c r="E84" s="60">
        <v>696</v>
      </c>
      <c r="F84" s="109">
        <v>2505</v>
      </c>
      <c r="G84" s="89">
        <v>2637</v>
      </c>
      <c r="H84" s="60">
        <v>2637</v>
      </c>
      <c r="I84" s="600">
        <v>2533</v>
      </c>
      <c r="J84" s="477">
        <v>2582</v>
      </c>
      <c r="K84" s="60">
        <v>2582</v>
      </c>
      <c r="L84" s="72"/>
      <c r="M84" s="72"/>
      <c r="N84" s="72"/>
      <c r="O84" s="72"/>
    </row>
    <row r="85" spans="1:19" ht="12.75" thickBot="1" x14ac:dyDescent="0.25"/>
    <row r="86" spans="1:19" x14ac:dyDescent="0.2">
      <c r="A86" s="49" t="s">
        <v>73</v>
      </c>
      <c r="B86" s="76"/>
      <c r="C86" s="77" t="s">
        <v>3</v>
      </c>
      <c r="D86" s="62" t="s">
        <v>3</v>
      </c>
      <c r="E86" s="50" t="s">
        <v>3</v>
      </c>
      <c r="F86" s="580" t="s">
        <v>266</v>
      </c>
      <c r="G86" s="62" t="s">
        <v>266</v>
      </c>
      <c r="H86" s="50" t="s">
        <v>266</v>
      </c>
      <c r="I86" s="580" t="s">
        <v>273</v>
      </c>
      <c r="J86" s="579" t="s">
        <v>273</v>
      </c>
      <c r="K86" s="50" t="s">
        <v>273</v>
      </c>
    </row>
    <row r="87" spans="1:19" ht="12.75" thickBot="1" x14ac:dyDescent="0.25">
      <c r="A87" s="94"/>
      <c r="B87" s="91" t="s">
        <v>4</v>
      </c>
      <c r="C87" s="78" t="s">
        <v>5</v>
      </c>
      <c r="D87" s="63" t="s">
        <v>6</v>
      </c>
      <c r="E87" s="52" t="s">
        <v>7</v>
      </c>
      <c r="F87" s="581" t="s">
        <v>5</v>
      </c>
      <c r="G87" s="63" t="s">
        <v>6</v>
      </c>
      <c r="H87" s="52" t="s">
        <v>7</v>
      </c>
      <c r="I87" s="581" t="s">
        <v>5</v>
      </c>
      <c r="J87" s="578" t="s">
        <v>6</v>
      </c>
      <c r="K87" s="52" t="s">
        <v>7</v>
      </c>
    </row>
    <row r="88" spans="1:19" ht="12.75" thickBot="1" x14ac:dyDescent="0.25">
      <c r="C88" s="8"/>
      <c r="D88" s="8"/>
      <c r="E88" s="20"/>
      <c r="F88" s="20"/>
      <c r="G88" s="8"/>
      <c r="H88" s="20"/>
    </row>
    <row r="89" spans="1:19" s="16" customFormat="1" x14ac:dyDescent="0.2">
      <c r="B89" s="176" t="s">
        <v>8</v>
      </c>
      <c r="C89" s="31">
        <v>4041</v>
      </c>
      <c r="D89" s="68">
        <v>4217</v>
      </c>
      <c r="E89" s="27">
        <v>8258</v>
      </c>
      <c r="F89" s="110">
        <v>4100</v>
      </c>
      <c r="G89" s="68">
        <v>4028</v>
      </c>
      <c r="H89" s="27">
        <v>8128</v>
      </c>
      <c r="I89" s="467">
        <v>3865</v>
      </c>
      <c r="J89" s="173">
        <v>3977</v>
      </c>
      <c r="K89" s="27">
        <v>7842</v>
      </c>
      <c r="L89" s="72"/>
      <c r="M89" s="72"/>
      <c r="N89" s="72"/>
      <c r="O89" s="72"/>
    </row>
    <row r="90" spans="1:19" x14ac:dyDescent="0.2">
      <c r="B90" s="87" t="s">
        <v>17</v>
      </c>
      <c r="C90" s="124">
        <v>-4.2000000000000003E-2</v>
      </c>
      <c r="D90" s="121">
        <v>-1.4E-2</v>
      </c>
      <c r="E90" s="100">
        <v>-2.8000000000000001E-2</v>
      </c>
      <c r="F90" s="195">
        <v>1.4999999999999999E-2</v>
      </c>
      <c r="G90" s="121">
        <v>-4.4999999999999998E-2</v>
      </c>
      <c r="H90" s="100">
        <v>-1.6E-2</v>
      </c>
      <c r="I90" s="604">
        <v>-5.7000000000000002E-2</v>
      </c>
      <c r="J90" s="607">
        <v>-1.2999999999999999E-2</v>
      </c>
      <c r="K90" s="100">
        <v>-3.5000000000000003E-2</v>
      </c>
      <c r="M90" s="225"/>
      <c r="N90" s="225"/>
      <c r="O90" s="225"/>
    </row>
    <row r="91" spans="1:19" s="16" customFormat="1" x14ac:dyDescent="0.2">
      <c r="B91" s="106" t="s">
        <v>16</v>
      </c>
      <c r="C91" s="126">
        <v>903</v>
      </c>
      <c r="D91" s="127">
        <v>1042</v>
      </c>
      <c r="E91" s="37">
        <v>1945</v>
      </c>
      <c r="F91" s="107">
        <v>806</v>
      </c>
      <c r="G91" s="127">
        <v>824</v>
      </c>
      <c r="H91" s="37">
        <v>1630</v>
      </c>
      <c r="I91" s="474">
        <v>747</v>
      </c>
      <c r="J91" s="439">
        <v>789</v>
      </c>
      <c r="K91" s="37">
        <v>1536</v>
      </c>
      <c r="L91" s="72"/>
      <c r="M91" s="72"/>
      <c r="N91" s="72"/>
      <c r="O91" s="72"/>
    </row>
    <row r="92" spans="1:19" x14ac:dyDescent="0.2">
      <c r="B92" s="87" t="s">
        <v>17</v>
      </c>
      <c r="C92" s="124">
        <v>-0.185</v>
      </c>
      <c r="D92" s="121">
        <v>-3.6999999999999998E-2</v>
      </c>
      <c r="E92" s="100">
        <v>-0.112</v>
      </c>
      <c r="F92" s="195">
        <v>-0.107</v>
      </c>
      <c r="G92" s="121">
        <v>-0.20899999999999999</v>
      </c>
      <c r="H92" s="100">
        <v>-0.16200000000000001</v>
      </c>
      <c r="I92" s="604">
        <v>-7.2999999999999995E-2</v>
      </c>
      <c r="J92" s="607">
        <v>-4.2000000000000003E-2</v>
      </c>
      <c r="K92" s="100">
        <v>-5.8000000000000003E-2</v>
      </c>
      <c r="M92" s="225"/>
      <c r="N92" s="225"/>
      <c r="O92" s="225"/>
    </row>
    <row r="93" spans="1:19" x14ac:dyDescent="0.2">
      <c r="B93" s="145" t="s">
        <v>18</v>
      </c>
      <c r="C93" s="128">
        <v>0.223</v>
      </c>
      <c r="D93" s="130">
        <v>0.247</v>
      </c>
      <c r="E93" s="131">
        <v>0.23599999999999999</v>
      </c>
      <c r="F93" s="398">
        <v>0.19700000000000001</v>
      </c>
      <c r="G93" s="130">
        <v>0.20499999999999999</v>
      </c>
      <c r="H93" s="131">
        <v>0.20100000000000001</v>
      </c>
      <c r="I93" s="605">
        <v>0.193</v>
      </c>
      <c r="J93" s="608">
        <v>0.19800000000000001</v>
      </c>
      <c r="K93" s="131">
        <v>0.19600000000000001</v>
      </c>
    </row>
    <row r="94" spans="1:19" s="16" customFormat="1" x14ac:dyDescent="0.2">
      <c r="B94" s="203" t="s">
        <v>93</v>
      </c>
      <c r="C94" s="132">
        <v>367</v>
      </c>
      <c r="D94" s="174">
        <v>531</v>
      </c>
      <c r="E94" s="43">
        <v>898</v>
      </c>
      <c r="F94" s="371">
        <v>316</v>
      </c>
      <c r="G94" s="174">
        <v>330</v>
      </c>
      <c r="H94" s="43">
        <v>646</v>
      </c>
      <c r="I94" s="471">
        <v>270</v>
      </c>
      <c r="J94" s="441">
        <v>305</v>
      </c>
      <c r="K94" s="43">
        <v>575</v>
      </c>
      <c r="L94" s="72"/>
      <c r="M94" s="72"/>
      <c r="N94" s="72"/>
      <c r="O94" s="72"/>
    </row>
    <row r="95" spans="1:19" x14ac:dyDescent="0.2">
      <c r="B95" s="87" t="s">
        <v>17</v>
      </c>
      <c r="C95" s="124">
        <v>-0.4</v>
      </c>
      <c r="D95" s="121">
        <v>-0.13700000000000001</v>
      </c>
      <c r="E95" s="100">
        <v>-0.26800000000000002</v>
      </c>
      <c r="F95" s="195">
        <v>-0.13900000000000001</v>
      </c>
      <c r="G95" s="121">
        <v>-0.379</v>
      </c>
      <c r="H95" s="100">
        <v>-0.28100000000000003</v>
      </c>
      <c r="I95" s="604">
        <v>-0.14599999999999999</v>
      </c>
      <c r="J95" s="607">
        <v>-7.5999999999999998E-2</v>
      </c>
      <c r="K95" s="100">
        <v>-0.11</v>
      </c>
      <c r="M95" s="225"/>
      <c r="N95" s="225"/>
      <c r="O95" s="225"/>
    </row>
    <row r="96" spans="1:19" s="16" customFormat="1" x14ac:dyDescent="0.2">
      <c r="B96" s="106" t="s">
        <v>94</v>
      </c>
      <c r="C96" s="126">
        <v>448</v>
      </c>
      <c r="D96" s="127">
        <v>438</v>
      </c>
      <c r="E96" s="37">
        <v>886</v>
      </c>
      <c r="F96" s="107">
        <v>361</v>
      </c>
      <c r="G96" s="127">
        <v>414</v>
      </c>
      <c r="H96" s="37">
        <v>775</v>
      </c>
      <c r="I96" s="474">
        <v>328</v>
      </c>
      <c r="J96" s="439">
        <v>394</v>
      </c>
      <c r="K96" s="37">
        <v>722</v>
      </c>
      <c r="L96" s="72"/>
      <c r="M96" s="72"/>
      <c r="N96" s="72"/>
      <c r="O96" s="72"/>
    </row>
    <row r="97" spans="1:15" x14ac:dyDescent="0.2">
      <c r="B97" s="145" t="s">
        <v>17</v>
      </c>
      <c r="C97" s="128">
        <v>0.30199999999999999</v>
      </c>
      <c r="D97" s="130">
        <v>-7.1999999999999995E-2</v>
      </c>
      <c r="E97" s="131">
        <v>8.5999999999999993E-2</v>
      </c>
      <c r="F97" s="398">
        <v>-0.19400000000000001</v>
      </c>
      <c r="G97" s="130">
        <v>-5.5E-2</v>
      </c>
      <c r="H97" s="131">
        <v>-0.125</v>
      </c>
      <c r="I97" s="605">
        <v>-9.0999999999999998E-2</v>
      </c>
      <c r="J97" s="608">
        <v>-4.8000000000000001E-2</v>
      </c>
      <c r="K97" s="131">
        <v>-6.8000000000000005E-2</v>
      </c>
      <c r="M97" s="225"/>
      <c r="N97" s="225"/>
      <c r="O97" s="225"/>
    </row>
    <row r="98" spans="1:15" s="16" customFormat="1" ht="13.5" x14ac:dyDescent="0.2">
      <c r="B98" s="349" t="s">
        <v>382</v>
      </c>
      <c r="C98" s="35">
        <v>12</v>
      </c>
      <c r="D98" s="66">
        <v>636</v>
      </c>
      <c r="E98" s="43">
        <v>648</v>
      </c>
      <c r="F98" s="371">
        <v>-65</v>
      </c>
      <c r="G98" s="66">
        <v>496</v>
      </c>
      <c r="H98" s="43">
        <v>431</v>
      </c>
      <c r="I98" s="471">
        <v>-12</v>
      </c>
      <c r="J98" s="441">
        <v>518</v>
      </c>
      <c r="K98" s="43">
        <v>506</v>
      </c>
      <c r="L98" s="72"/>
      <c r="M98" s="72"/>
      <c r="N98" s="72"/>
      <c r="O98" s="72"/>
    </row>
    <row r="99" spans="1:15" ht="12.75" thickBot="1" x14ac:dyDescent="0.25">
      <c r="B99" s="88" t="s">
        <v>17</v>
      </c>
      <c r="C99" s="134">
        <v>-0.96299999999999997</v>
      </c>
      <c r="D99" s="136">
        <v>-0.09</v>
      </c>
      <c r="E99" s="114">
        <v>-0.36399999999999999</v>
      </c>
      <c r="F99" s="399">
        <v>-6.4169999999999998</v>
      </c>
      <c r="G99" s="136">
        <v>-0.22</v>
      </c>
      <c r="H99" s="114">
        <v>-0.33500000000000002</v>
      </c>
      <c r="I99" s="606">
        <v>0.81499999999999995</v>
      </c>
      <c r="J99" s="609">
        <v>4.3999999999999997E-2</v>
      </c>
      <c r="K99" s="114">
        <v>0.17399999999999999</v>
      </c>
      <c r="M99" s="225"/>
      <c r="N99" s="225"/>
      <c r="O99" s="225"/>
    </row>
    <row r="101" spans="1:15" ht="13.5" x14ac:dyDescent="0.2">
      <c r="B101" s="336" t="s">
        <v>376</v>
      </c>
    </row>
    <row r="102" spans="1:15" ht="13.5" x14ac:dyDescent="0.2">
      <c r="B102" s="344" t="s">
        <v>377</v>
      </c>
    </row>
    <row r="103" spans="1:15" x14ac:dyDescent="0.2">
      <c r="B103" s="4" t="s">
        <v>313</v>
      </c>
    </row>
    <row r="104" spans="1:15" ht="13.5" x14ac:dyDescent="0.2">
      <c r="B104" s="336" t="s">
        <v>378</v>
      </c>
    </row>
    <row r="105" spans="1:15" ht="13.5" x14ac:dyDescent="0.2">
      <c r="B105" s="336"/>
    </row>
    <row r="106" spans="1:15" x14ac:dyDescent="0.2">
      <c r="B106" s="4" t="s">
        <v>27</v>
      </c>
    </row>
    <row r="108" spans="1:15" x14ac:dyDescent="0.2">
      <c r="B108" s="4" t="s">
        <v>126</v>
      </c>
    </row>
    <row r="109" spans="1:15" s="8" customFormat="1" x14ac:dyDescent="0.2">
      <c r="A109" s="4" t="s">
        <v>28</v>
      </c>
      <c r="B109" s="4"/>
    </row>
    <row r="112" spans="1:15" ht="13.5" x14ac:dyDescent="0.2">
      <c r="B112" s="336"/>
    </row>
    <row r="114" spans="2:2" ht="13.5" x14ac:dyDescent="0.2">
      <c r="B114" s="336"/>
    </row>
  </sheetData>
  <sheetProtection formatCells="0" insertColumns="0"/>
  <pageMargins left="0.7" right="0.7" top="0.75" bottom="0.75" header="0.3" footer="0.3"/>
  <pageSetup paperSize="9" scale="53" fitToWidth="0" fitToHeight="0" orientation="landscape" r:id="rId1"/>
  <headerFooter differentFirst="1"/>
  <rowBreaks count="1" manualBreakCount="1">
    <brk id="68" max="16383" man="1"/>
  </row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6C1EF-6D43-4AC8-9D59-6FB729CDF3CC}">
  <sheetPr>
    <pageSetUpPr autoPageBreaks="0"/>
  </sheetPr>
  <dimension ref="A2:P83"/>
  <sheetViews>
    <sheetView showGridLines="0" view="pageBreakPreview" zoomScale="80" zoomScaleNormal="85" zoomScaleSheetLayoutView="80" workbookViewId="0">
      <pane xSplit="2" ySplit="3" topLeftCell="C4" activePane="bottomRight" state="frozen"/>
      <selection pane="topRight"/>
      <selection pane="bottomLeft"/>
      <selection pane="bottomRight"/>
    </sheetView>
  </sheetViews>
  <sheetFormatPr defaultColWidth="9.6640625" defaultRowHeight="12" x14ac:dyDescent="0.2"/>
  <cols>
    <col min="1" max="1" width="1.33203125" style="4" customWidth="1"/>
    <col min="2" max="2" width="38.33203125" style="4" customWidth="1"/>
    <col min="3" max="11" width="9.6640625" style="4"/>
    <col min="12" max="12" width="2.33203125" style="4" customWidth="1"/>
    <col min="13" max="16384" width="9.6640625" style="4"/>
  </cols>
  <sheetData>
    <row r="2" spans="1:11" ht="25.5" x14ac:dyDescent="0.35">
      <c r="B2" s="536" t="s">
        <v>11</v>
      </c>
    </row>
    <row r="3" spans="1:11" ht="12.75" thickBot="1" x14ac:dyDescent="0.25"/>
    <row r="4" spans="1:11" x14ac:dyDescent="0.2">
      <c r="A4" s="148" t="s">
        <v>73</v>
      </c>
      <c r="B4" s="569"/>
      <c r="C4" s="154" t="s">
        <v>3</v>
      </c>
      <c r="D4" s="588" t="s">
        <v>3</v>
      </c>
      <c r="E4" s="150" t="s">
        <v>3</v>
      </c>
      <c r="F4" s="154" t="s">
        <v>266</v>
      </c>
      <c r="G4" s="588" t="s">
        <v>266</v>
      </c>
      <c r="H4" s="150" t="s">
        <v>266</v>
      </c>
      <c r="I4" s="154" t="s">
        <v>273</v>
      </c>
      <c r="J4" s="149" t="s">
        <v>273</v>
      </c>
      <c r="K4" s="570" t="s">
        <v>273</v>
      </c>
    </row>
    <row r="5" spans="1:11" ht="12.75" thickBot="1" x14ac:dyDescent="0.25">
      <c r="A5" s="151"/>
      <c r="B5" s="155" t="s">
        <v>4</v>
      </c>
      <c r="C5" s="156" t="s">
        <v>5</v>
      </c>
      <c r="D5" s="589" t="s">
        <v>6</v>
      </c>
      <c r="E5" s="153" t="s">
        <v>7</v>
      </c>
      <c r="F5" s="156" t="s">
        <v>5</v>
      </c>
      <c r="G5" s="589" t="s">
        <v>6</v>
      </c>
      <c r="H5" s="153" t="s">
        <v>7</v>
      </c>
      <c r="I5" s="156" t="s">
        <v>5</v>
      </c>
      <c r="J5" s="152" t="s">
        <v>6</v>
      </c>
      <c r="K5" s="571" t="s">
        <v>7</v>
      </c>
    </row>
    <row r="6" spans="1:11" ht="12.75" thickBot="1" x14ac:dyDescent="0.25">
      <c r="C6" s="8"/>
      <c r="D6" s="8"/>
      <c r="E6" s="20"/>
      <c r="F6" s="20"/>
      <c r="G6" s="8"/>
      <c r="H6" s="20"/>
    </row>
    <row r="7" spans="1:11" s="16" customFormat="1" ht="12.75" thickBot="1" x14ac:dyDescent="0.25">
      <c r="B7" s="9" t="s">
        <v>8</v>
      </c>
      <c r="C7" s="20"/>
      <c r="D7" s="20"/>
      <c r="E7" s="20"/>
      <c r="F7" s="20"/>
      <c r="G7" s="20"/>
      <c r="H7" s="20"/>
    </row>
    <row r="8" spans="1:11" x14ac:dyDescent="0.2">
      <c r="B8" s="416" t="s">
        <v>127</v>
      </c>
      <c r="C8" s="467">
        <v>1776</v>
      </c>
      <c r="D8" s="111">
        <v>1788</v>
      </c>
      <c r="E8" s="27">
        <v>3564</v>
      </c>
      <c r="F8" s="110">
        <v>1932</v>
      </c>
      <c r="G8" s="31">
        <v>1911</v>
      </c>
      <c r="H8" s="27">
        <v>3843</v>
      </c>
      <c r="I8" s="110">
        <v>1986</v>
      </c>
      <c r="J8" s="33">
        <v>1964</v>
      </c>
      <c r="K8" s="27">
        <v>3950</v>
      </c>
    </row>
    <row r="9" spans="1:11" x14ac:dyDescent="0.2">
      <c r="B9" s="87" t="s">
        <v>17</v>
      </c>
      <c r="C9" s="97">
        <v>8.8999999999999996E-2</v>
      </c>
      <c r="D9" s="99">
        <v>6.9000000000000006E-2</v>
      </c>
      <c r="E9" s="193">
        <v>7.9000000000000001E-2</v>
      </c>
      <c r="F9" s="97">
        <v>8.7999999999999995E-2</v>
      </c>
      <c r="G9" s="395">
        <v>6.9000000000000006E-2</v>
      </c>
      <c r="H9" s="193">
        <v>7.8E-2</v>
      </c>
      <c r="I9" s="97">
        <v>2.8000000000000001E-2</v>
      </c>
      <c r="J9" s="395">
        <v>2.8000000000000001E-2</v>
      </c>
      <c r="K9" s="193">
        <v>2.8000000000000001E-2</v>
      </c>
    </row>
    <row r="10" spans="1:11" x14ac:dyDescent="0.2">
      <c r="B10" s="87" t="s">
        <v>128</v>
      </c>
      <c r="C10" s="469">
        <v>161</v>
      </c>
      <c r="D10" s="54">
        <v>144</v>
      </c>
      <c r="E10" s="56">
        <v>305</v>
      </c>
      <c r="F10" s="101">
        <v>144</v>
      </c>
      <c r="G10" s="40">
        <v>129</v>
      </c>
      <c r="H10" s="56">
        <v>273</v>
      </c>
      <c r="I10" s="101">
        <v>124</v>
      </c>
      <c r="J10" s="42">
        <v>109</v>
      </c>
      <c r="K10" s="56">
        <v>233</v>
      </c>
    </row>
    <row r="11" spans="1:11" x14ac:dyDescent="0.2">
      <c r="B11" s="137" t="s">
        <v>129</v>
      </c>
      <c r="C11" s="97">
        <v>-0.21099999999999999</v>
      </c>
      <c r="D11" s="99">
        <v>-0.191</v>
      </c>
      <c r="E11" s="193">
        <v>-0.20200000000000001</v>
      </c>
      <c r="F11" s="97">
        <v>-0.106</v>
      </c>
      <c r="G11" s="395">
        <v>-0.104</v>
      </c>
      <c r="H11" s="193">
        <v>-0.105</v>
      </c>
      <c r="I11" s="97">
        <v>-0.13900000000000001</v>
      </c>
      <c r="J11" s="395">
        <v>-0.155</v>
      </c>
      <c r="K11" s="193">
        <v>-0.14699999999999999</v>
      </c>
    </row>
    <row r="12" spans="1:11" x14ac:dyDescent="0.2">
      <c r="B12" s="87" t="s">
        <v>130</v>
      </c>
      <c r="C12" s="469">
        <v>1400</v>
      </c>
      <c r="D12" s="54">
        <v>1362</v>
      </c>
      <c r="E12" s="56">
        <v>2762</v>
      </c>
      <c r="F12" s="101">
        <v>1435</v>
      </c>
      <c r="G12" s="40">
        <v>1345</v>
      </c>
      <c r="H12" s="56">
        <v>2780</v>
      </c>
      <c r="I12" s="101">
        <v>1318</v>
      </c>
      <c r="J12" s="42">
        <v>1208</v>
      </c>
      <c r="K12" s="56">
        <v>2526</v>
      </c>
    </row>
    <row r="13" spans="1:11" x14ac:dyDescent="0.2">
      <c r="B13" s="137" t="s">
        <v>129</v>
      </c>
      <c r="C13" s="97">
        <v>6.4000000000000001E-2</v>
      </c>
      <c r="D13" s="99">
        <v>1.0999999999999999E-2</v>
      </c>
      <c r="E13" s="193">
        <v>3.6999999999999998E-2</v>
      </c>
      <c r="F13" s="97">
        <v>2.5000000000000001E-2</v>
      </c>
      <c r="G13" s="395">
        <v>-1.2E-2</v>
      </c>
      <c r="H13" s="193">
        <v>7.0000000000000001E-3</v>
      </c>
      <c r="I13" s="97">
        <v>-8.2000000000000003E-2</v>
      </c>
      <c r="J13" s="395">
        <v>-0.10199999999999999</v>
      </c>
      <c r="K13" s="193">
        <v>-9.0999999999999998E-2</v>
      </c>
    </row>
    <row r="14" spans="1:11" x14ac:dyDescent="0.2">
      <c r="B14" s="87" t="s">
        <v>131</v>
      </c>
      <c r="C14" s="469">
        <v>215</v>
      </c>
      <c r="D14" s="54">
        <v>282</v>
      </c>
      <c r="E14" s="56">
        <v>497</v>
      </c>
      <c r="F14" s="101">
        <v>353</v>
      </c>
      <c r="G14" s="40">
        <v>437</v>
      </c>
      <c r="H14" s="56">
        <v>790</v>
      </c>
      <c r="I14" s="101">
        <v>544</v>
      </c>
      <c r="J14" s="42">
        <v>647</v>
      </c>
      <c r="K14" s="56">
        <v>1191</v>
      </c>
    </row>
    <row r="15" spans="1:11" x14ac:dyDescent="0.2">
      <c r="B15" s="102" t="s">
        <v>129</v>
      </c>
      <c r="C15" s="104">
        <v>0.93700000000000006</v>
      </c>
      <c r="D15" s="183">
        <v>0.90500000000000003</v>
      </c>
      <c r="E15" s="285">
        <v>0.91900000000000004</v>
      </c>
      <c r="F15" s="104">
        <v>0.64200000000000002</v>
      </c>
      <c r="G15" s="396">
        <v>0.55000000000000004</v>
      </c>
      <c r="H15" s="285">
        <v>0.59</v>
      </c>
      <c r="I15" s="104">
        <v>0.54100000000000004</v>
      </c>
      <c r="J15" s="396">
        <v>0.48099999999999998</v>
      </c>
      <c r="K15" s="285">
        <v>0.50800000000000001</v>
      </c>
    </row>
    <row r="16" spans="1:11" x14ac:dyDescent="0.2">
      <c r="B16" s="203" t="s">
        <v>319</v>
      </c>
      <c r="C16" s="471">
        <v>152</v>
      </c>
      <c r="D16" s="186">
        <v>144</v>
      </c>
      <c r="E16" s="43">
        <v>296</v>
      </c>
      <c r="F16" s="371">
        <v>144</v>
      </c>
      <c r="G16" s="35">
        <v>129</v>
      </c>
      <c r="H16" s="43">
        <v>273</v>
      </c>
      <c r="I16" s="371">
        <v>122</v>
      </c>
      <c r="J16" s="181">
        <v>109</v>
      </c>
      <c r="K16" s="43">
        <v>231</v>
      </c>
    </row>
    <row r="17" spans="1:12" x14ac:dyDescent="0.2">
      <c r="B17" s="175" t="s">
        <v>17</v>
      </c>
      <c r="C17" s="104">
        <v>-8.4000000000000005E-2</v>
      </c>
      <c r="D17" s="183">
        <v>-5.8999999999999997E-2</v>
      </c>
      <c r="E17" s="285">
        <v>-7.1999999999999995E-2</v>
      </c>
      <c r="F17" s="104">
        <v>-5.2999999999999999E-2</v>
      </c>
      <c r="G17" s="396">
        <v>-0.104</v>
      </c>
      <c r="H17" s="285">
        <v>-7.8E-2</v>
      </c>
      <c r="I17" s="104">
        <v>-0.153</v>
      </c>
      <c r="J17" s="396">
        <v>-0.155</v>
      </c>
      <c r="K17" s="285">
        <v>-0.154</v>
      </c>
    </row>
    <row r="18" spans="1:12" ht="13.5" x14ac:dyDescent="0.2">
      <c r="B18" s="203" t="s">
        <v>321</v>
      </c>
      <c r="C18" s="471">
        <v>442</v>
      </c>
      <c r="D18" s="186">
        <v>455</v>
      </c>
      <c r="E18" s="43">
        <v>897</v>
      </c>
      <c r="F18" s="371">
        <v>504</v>
      </c>
      <c r="G18" s="35">
        <v>514</v>
      </c>
      <c r="H18" s="43">
        <v>1018</v>
      </c>
      <c r="I18" s="371">
        <v>548</v>
      </c>
      <c r="J18" s="181">
        <v>549</v>
      </c>
      <c r="K18" s="43">
        <v>1097</v>
      </c>
    </row>
    <row r="19" spans="1:12" x14ac:dyDescent="0.2">
      <c r="B19" s="175" t="s">
        <v>17</v>
      </c>
      <c r="C19" s="104">
        <v>0.10199999999999999</v>
      </c>
      <c r="D19" s="183">
        <v>7.2999999999999995E-2</v>
      </c>
      <c r="E19" s="285">
        <v>8.6999999999999994E-2</v>
      </c>
      <c r="F19" s="104">
        <v>0.14000000000000001</v>
      </c>
      <c r="G19" s="396">
        <v>0.13</v>
      </c>
      <c r="H19" s="285">
        <v>0.13500000000000001</v>
      </c>
      <c r="I19" s="104">
        <v>8.5999999999999993E-2</v>
      </c>
      <c r="J19" s="396">
        <v>6.8000000000000005E-2</v>
      </c>
      <c r="K19" s="285">
        <v>7.8E-2</v>
      </c>
    </row>
    <row r="20" spans="1:12" ht="13.5" x14ac:dyDescent="0.2">
      <c r="B20" s="203" t="s">
        <v>322</v>
      </c>
      <c r="C20" s="576">
        <v>466</v>
      </c>
      <c r="D20" s="186">
        <v>452</v>
      </c>
      <c r="E20" s="43">
        <v>918</v>
      </c>
      <c r="F20" s="371">
        <v>473</v>
      </c>
      <c r="G20" s="35">
        <v>470</v>
      </c>
      <c r="H20" s="43">
        <v>943</v>
      </c>
      <c r="I20" s="371">
        <v>462</v>
      </c>
      <c r="J20" s="181">
        <v>416</v>
      </c>
      <c r="K20" s="43">
        <v>878</v>
      </c>
    </row>
    <row r="21" spans="1:12" s="16" customFormat="1" x14ac:dyDescent="0.2">
      <c r="B21" s="106" t="s">
        <v>77</v>
      </c>
      <c r="C21" s="474">
        <v>2836</v>
      </c>
      <c r="D21" s="108">
        <v>2839</v>
      </c>
      <c r="E21" s="37">
        <v>5675</v>
      </c>
      <c r="F21" s="107">
        <v>3053</v>
      </c>
      <c r="G21" s="126">
        <v>3024</v>
      </c>
      <c r="H21" s="37">
        <v>6077</v>
      </c>
      <c r="I21" s="107">
        <v>3118</v>
      </c>
      <c r="J21" s="448">
        <v>3038</v>
      </c>
      <c r="K21" s="37">
        <v>6156</v>
      </c>
    </row>
    <row r="22" spans="1:12" x14ac:dyDescent="0.2">
      <c r="B22" s="87" t="s">
        <v>17</v>
      </c>
      <c r="C22" s="468">
        <v>4.8000000000000001E-2</v>
      </c>
      <c r="D22" s="98">
        <v>3.7999999999999999E-2</v>
      </c>
      <c r="E22" s="193">
        <v>4.2999999999999997E-2</v>
      </c>
      <c r="F22" s="97">
        <v>7.6999999999999999E-2</v>
      </c>
      <c r="G22" s="124">
        <v>6.5000000000000002E-2</v>
      </c>
      <c r="H22" s="193">
        <v>7.0999999999999994E-2</v>
      </c>
      <c r="I22" s="97">
        <v>2.1000000000000001E-2</v>
      </c>
      <c r="J22" s="395">
        <v>5.0000000000000001E-3</v>
      </c>
      <c r="K22" s="193">
        <v>1.2999999999999999E-2</v>
      </c>
    </row>
    <row r="23" spans="1:12" x14ac:dyDescent="0.2">
      <c r="B23" s="87" t="s">
        <v>78</v>
      </c>
      <c r="C23" s="577">
        <v>1443</v>
      </c>
      <c r="D23" s="450">
        <v>1447</v>
      </c>
      <c r="E23" s="298">
        <v>2890</v>
      </c>
      <c r="F23" s="415">
        <v>1590</v>
      </c>
      <c r="G23" s="451">
        <v>1510</v>
      </c>
      <c r="H23" s="298">
        <v>3100</v>
      </c>
      <c r="I23" s="415">
        <v>1612</v>
      </c>
      <c r="J23" s="443">
        <v>1575</v>
      </c>
      <c r="K23" s="298">
        <v>3187</v>
      </c>
    </row>
    <row r="24" spans="1:12" x14ac:dyDescent="0.2">
      <c r="B24" s="137" t="s">
        <v>17</v>
      </c>
      <c r="C24" s="468">
        <v>2.9000000000000001E-2</v>
      </c>
      <c r="D24" s="98">
        <v>2.5999999999999999E-2</v>
      </c>
      <c r="E24" s="193">
        <v>2.8000000000000001E-2</v>
      </c>
      <c r="F24" s="97">
        <v>0.10199999999999999</v>
      </c>
      <c r="G24" s="124">
        <v>4.3999999999999997E-2</v>
      </c>
      <c r="H24" s="193">
        <v>7.2999999999999995E-2</v>
      </c>
      <c r="I24" s="97">
        <v>1.4E-2</v>
      </c>
      <c r="J24" s="395">
        <v>4.2999999999999997E-2</v>
      </c>
      <c r="K24" s="193">
        <v>2.8000000000000001E-2</v>
      </c>
    </row>
    <row r="25" spans="1:12" ht="14.25" thickBot="1" x14ac:dyDescent="0.25">
      <c r="B25" s="18" t="s">
        <v>394</v>
      </c>
      <c r="C25" s="453" t="s">
        <v>15</v>
      </c>
      <c r="D25" s="454" t="s">
        <v>15</v>
      </c>
      <c r="E25" s="455" t="s">
        <v>15</v>
      </c>
      <c r="F25" s="456">
        <v>3053</v>
      </c>
      <c r="G25" s="457">
        <v>3024</v>
      </c>
      <c r="H25" s="455">
        <v>6077</v>
      </c>
      <c r="I25" s="456">
        <v>3118</v>
      </c>
      <c r="J25" s="458">
        <v>3038</v>
      </c>
      <c r="K25" s="455">
        <v>6156</v>
      </c>
      <c r="L25" s="446"/>
    </row>
    <row r="26" spans="1:12" x14ac:dyDescent="0.2">
      <c r="B26" s="350"/>
      <c r="C26" s="452"/>
      <c r="D26" s="452"/>
      <c r="E26" s="452"/>
      <c r="F26" s="452"/>
      <c r="G26" s="452"/>
      <c r="H26" s="452"/>
      <c r="I26" s="452"/>
      <c r="J26" s="452"/>
      <c r="K26" s="452"/>
      <c r="L26" s="446"/>
    </row>
    <row r="27" spans="1:12" ht="12.75" thickBot="1" x14ac:dyDescent="0.25">
      <c r="C27" s="8"/>
      <c r="D27" s="8"/>
      <c r="E27" s="20"/>
      <c r="F27" s="20"/>
      <c r="G27" s="8"/>
      <c r="H27" s="20"/>
    </row>
    <row r="28" spans="1:12" x14ac:dyDescent="0.2">
      <c r="A28" s="148" t="s">
        <v>79</v>
      </c>
      <c r="B28" s="569"/>
      <c r="C28" s="154" t="s">
        <v>3</v>
      </c>
      <c r="D28" s="588" t="s">
        <v>3</v>
      </c>
      <c r="E28" s="150" t="s">
        <v>3</v>
      </c>
      <c r="F28" s="154" t="s">
        <v>266</v>
      </c>
      <c r="G28" s="588" t="s">
        <v>266</v>
      </c>
      <c r="H28" s="150" t="s">
        <v>266</v>
      </c>
      <c r="I28" s="154" t="s">
        <v>273</v>
      </c>
      <c r="J28" s="149" t="s">
        <v>273</v>
      </c>
      <c r="K28" s="570" t="s">
        <v>273</v>
      </c>
    </row>
    <row r="29" spans="1:12" ht="12.75" thickBot="1" x14ac:dyDescent="0.25">
      <c r="A29" s="151"/>
      <c r="B29" s="155"/>
      <c r="C29" s="156" t="s">
        <v>5</v>
      </c>
      <c r="D29" s="589" t="s">
        <v>6</v>
      </c>
      <c r="E29" s="153" t="s">
        <v>7</v>
      </c>
      <c r="F29" s="156" t="s">
        <v>5</v>
      </c>
      <c r="G29" s="589" t="s">
        <v>6</v>
      </c>
      <c r="H29" s="153" t="s">
        <v>7</v>
      </c>
      <c r="I29" s="156" t="s">
        <v>5</v>
      </c>
      <c r="J29" s="152" t="s">
        <v>6</v>
      </c>
      <c r="K29" s="571" t="s">
        <v>7</v>
      </c>
    </row>
    <row r="30" spans="1:12" ht="12.75" thickBot="1" x14ac:dyDescent="0.25">
      <c r="C30" s="8"/>
      <c r="D30" s="8"/>
      <c r="E30" s="20"/>
      <c r="F30" s="20"/>
      <c r="G30" s="8"/>
      <c r="H30" s="20"/>
    </row>
    <row r="31" spans="1:12" s="16" customFormat="1" ht="12.75" thickBot="1" x14ac:dyDescent="0.25">
      <c r="B31" s="9" t="s">
        <v>133</v>
      </c>
      <c r="C31" s="95"/>
      <c r="D31" s="95"/>
      <c r="E31" s="71"/>
      <c r="F31" s="71"/>
      <c r="G31" s="95"/>
      <c r="H31" s="71"/>
    </row>
    <row r="32" spans="1:12" ht="13.5" x14ac:dyDescent="0.2">
      <c r="B32" s="96" t="s">
        <v>397</v>
      </c>
      <c r="C32" s="53">
        <v>29580</v>
      </c>
      <c r="D32" s="26">
        <v>29730</v>
      </c>
      <c r="E32" s="27">
        <v>29730</v>
      </c>
      <c r="F32" s="25">
        <v>29897</v>
      </c>
      <c r="G32" s="79">
        <v>30090</v>
      </c>
      <c r="H32" s="27">
        <v>30090</v>
      </c>
      <c r="I32" s="25">
        <v>30295</v>
      </c>
      <c r="J32" s="80">
        <v>31140</v>
      </c>
      <c r="K32" s="284">
        <v>31140</v>
      </c>
    </row>
    <row r="33" spans="1:16" ht="12.75" thickBot="1" x14ac:dyDescent="0.25">
      <c r="B33" s="204" t="s">
        <v>134</v>
      </c>
      <c r="C33" s="61">
        <v>8762</v>
      </c>
      <c r="D33" s="59">
        <v>10274</v>
      </c>
      <c r="E33" s="60">
        <v>10274</v>
      </c>
      <c r="F33" s="109">
        <v>11852</v>
      </c>
      <c r="G33" s="89">
        <v>13812</v>
      </c>
      <c r="H33" s="60">
        <v>13812</v>
      </c>
      <c r="I33" s="109">
        <v>15882</v>
      </c>
      <c r="J33" s="313">
        <v>18083</v>
      </c>
      <c r="K33" s="289">
        <v>18083</v>
      </c>
      <c r="M33" s="72"/>
    </row>
    <row r="34" spans="1:16" ht="12.75" thickBot="1" x14ac:dyDescent="0.25">
      <c r="C34" s="21"/>
      <c r="D34" s="21"/>
      <c r="E34" s="21"/>
      <c r="F34" s="21"/>
      <c r="G34" s="21"/>
      <c r="H34" s="21"/>
    </row>
    <row r="35" spans="1:16" s="16" customFormat="1" ht="12.75" thickBot="1" x14ac:dyDescent="0.25">
      <c r="B35" s="9" t="s">
        <v>135</v>
      </c>
      <c r="C35" s="95"/>
      <c r="D35" s="95"/>
      <c r="E35" s="95"/>
      <c r="F35" s="95"/>
      <c r="G35" s="95"/>
      <c r="H35" s="95"/>
    </row>
    <row r="36" spans="1:16" s="16" customFormat="1" ht="13.5" x14ac:dyDescent="0.2">
      <c r="B36" s="176" t="s">
        <v>398</v>
      </c>
      <c r="C36" s="110">
        <v>21495</v>
      </c>
      <c r="D36" s="173">
        <v>21417</v>
      </c>
      <c r="E36" s="27">
        <v>21417</v>
      </c>
      <c r="F36" s="110">
        <v>21162</v>
      </c>
      <c r="G36" s="33">
        <v>20926</v>
      </c>
      <c r="H36" s="27">
        <v>20926</v>
      </c>
      <c r="I36" s="110">
        <v>20549</v>
      </c>
      <c r="J36" s="33">
        <v>20099</v>
      </c>
      <c r="K36" s="27">
        <v>20099</v>
      </c>
      <c r="L36" s="235"/>
      <c r="M36" s="235"/>
      <c r="N36" s="235"/>
      <c r="O36" s="235"/>
      <c r="P36" s="235"/>
    </row>
    <row r="37" spans="1:16" ht="13.5" x14ac:dyDescent="0.2">
      <c r="B37" s="87" t="s">
        <v>399</v>
      </c>
      <c r="C37" s="101">
        <v>2915</v>
      </c>
      <c r="D37" s="55">
        <v>2624</v>
      </c>
      <c r="E37" s="298">
        <v>2624</v>
      </c>
      <c r="F37" s="415">
        <v>2357</v>
      </c>
      <c r="G37" s="42">
        <v>2171</v>
      </c>
      <c r="H37" s="298">
        <v>2171</v>
      </c>
      <c r="I37" s="415">
        <v>1926</v>
      </c>
      <c r="J37" s="443">
        <v>1658</v>
      </c>
      <c r="K37" s="298">
        <v>1658</v>
      </c>
      <c r="L37" s="235"/>
      <c r="M37" s="235"/>
      <c r="N37" s="235"/>
      <c r="O37" s="235"/>
      <c r="P37" s="235"/>
    </row>
    <row r="38" spans="1:16" ht="13.5" x14ac:dyDescent="0.2">
      <c r="B38" s="87" t="s">
        <v>400</v>
      </c>
      <c r="C38" s="101">
        <v>16175</v>
      </c>
      <c r="D38" s="55">
        <v>15670</v>
      </c>
      <c r="E38" s="56">
        <v>15670</v>
      </c>
      <c r="F38" s="101">
        <v>14934</v>
      </c>
      <c r="G38" s="42">
        <v>14054</v>
      </c>
      <c r="H38" s="56">
        <v>14054</v>
      </c>
      <c r="I38" s="101">
        <v>13090</v>
      </c>
      <c r="J38" s="42">
        <v>11908</v>
      </c>
      <c r="K38" s="56">
        <v>11908</v>
      </c>
      <c r="L38" s="235"/>
      <c r="M38" s="235"/>
      <c r="N38" s="235"/>
      <c r="O38" s="235"/>
      <c r="P38" s="235"/>
    </row>
    <row r="39" spans="1:16" x14ac:dyDescent="0.2">
      <c r="B39" s="145" t="s">
        <v>139</v>
      </c>
      <c r="C39" s="231">
        <v>2405</v>
      </c>
      <c r="D39" s="230">
        <v>3123</v>
      </c>
      <c r="E39" s="168">
        <v>3123</v>
      </c>
      <c r="F39" s="231">
        <v>3871</v>
      </c>
      <c r="G39" s="368">
        <v>4701</v>
      </c>
      <c r="H39" s="168">
        <v>4701</v>
      </c>
      <c r="I39" s="231">
        <v>5533</v>
      </c>
      <c r="J39" s="368">
        <v>6533</v>
      </c>
      <c r="K39" s="168">
        <v>6533</v>
      </c>
      <c r="L39" s="235"/>
      <c r="M39" s="235"/>
      <c r="N39" s="235"/>
      <c r="O39" s="235"/>
      <c r="P39" s="235"/>
    </row>
    <row r="40" spans="1:16" s="16" customFormat="1" x14ac:dyDescent="0.2">
      <c r="B40" s="227" t="s">
        <v>140</v>
      </c>
      <c r="C40" s="228">
        <v>24184</v>
      </c>
      <c r="D40" s="229">
        <v>23856</v>
      </c>
      <c r="E40" s="188">
        <v>23856</v>
      </c>
      <c r="F40" s="412">
        <v>23380</v>
      </c>
      <c r="G40" s="411">
        <v>22887</v>
      </c>
      <c r="H40" s="188">
        <v>22887</v>
      </c>
      <c r="I40" s="412">
        <v>22315</v>
      </c>
      <c r="J40" s="449">
        <v>21665</v>
      </c>
      <c r="K40" s="188">
        <v>21665</v>
      </c>
      <c r="L40" s="235"/>
      <c r="M40" s="235"/>
      <c r="N40" s="235"/>
      <c r="O40" s="235"/>
      <c r="P40" s="235"/>
    </row>
    <row r="41" spans="1:16" s="16" customFormat="1" ht="12.75" thickBot="1" x14ac:dyDescent="0.25">
      <c r="B41" s="178" t="s">
        <v>132</v>
      </c>
      <c r="C41" s="45">
        <v>383</v>
      </c>
      <c r="D41" s="147">
        <v>394</v>
      </c>
      <c r="E41" s="60">
        <v>394</v>
      </c>
      <c r="F41" s="390">
        <v>404</v>
      </c>
      <c r="G41" s="69">
        <v>410</v>
      </c>
      <c r="H41" s="60">
        <v>410</v>
      </c>
      <c r="I41" s="390">
        <v>415</v>
      </c>
      <c r="J41" s="70">
        <v>419</v>
      </c>
      <c r="K41" s="60">
        <v>419</v>
      </c>
      <c r="L41" s="235"/>
      <c r="M41" s="235"/>
      <c r="N41" s="235"/>
      <c r="O41" s="235"/>
      <c r="P41" s="235"/>
    </row>
    <row r="42" spans="1:16" x14ac:dyDescent="0.2">
      <c r="B42" s="4" t="s">
        <v>141</v>
      </c>
    </row>
    <row r="43" spans="1:16" ht="12.75" thickBot="1" x14ac:dyDescent="0.25"/>
    <row r="44" spans="1:16" x14ac:dyDescent="0.2">
      <c r="A44" s="148" t="s">
        <v>73</v>
      </c>
      <c r="B44" s="569"/>
      <c r="C44" s="154" t="s">
        <v>3</v>
      </c>
      <c r="D44" s="588" t="s">
        <v>3</v>
      </c>
      <c r="E44" s="150" t="s">
        <v>3</v>
      </c>
      <c r="F44" s="154" t="s">
        <v>266</v>
      </c>
      <c r="G44" s="588" t="s">
        <v>266</v>
      </c>
      <c r="H44" s="150" t="s">
        <v>266</v>
      </c>
      <c r="I44" s="154" t="s">
        <v>273</v>
      </c>
      <c r="J44" s="149" t="s">
        <v>273</v>
      </c>
      <c r="K44" s="570" t="s">
        <v>273</v>
      </c>
    </row>
    <row r="45" spans="1:16" ht="12.75" thickBot="1" x14ac:dyDescent="0.25">
      <c r="A45" s="151"/>
      <c r="B45" s="155" t="s">
        <v>4</v>
      </c>
      <c r="C45" s="156" t="s">
        <v>5</v>
      </c>
      <c r="D45" s="589" t="s">
        <v>6</v>
      </c>
      <c r="E45" s="153" t="s">
        <v>7</v>
      </c>
      <c r="F45" s="156" t="s">
        <v>5</v>
      </c>
      <c r="G45" s="589" t="s">
        <v>6</v>
      </c>
      <c r="H45" s="153" t="s">
        <v>7</v>
      </c>
      <c r="I45" s="156" t="s">
        <v>5</v>
      </c>
      <c r="J45" s="152" t="s">
        <v>6</v>
      </c>
      <c r="K45" s="571" t="s">
        <v>7</v>
      </c>
    </row>
    <row r="46" spans="1:16" ht="12.75" thickBot="1" x14ac:dyDescent="0.25">
      <c r="C46" s="8"/>
      <c r="D46" s="8"/>
      <c r="E46" s="20"/>
      <c r="F46" s="20"/>
      <c r="G46" s="8"/>
      <c r="H46" s="20"/>
    </row>
    <row r="47" spans="1:16" s="16" customFormat="1" x14ac:dyDescent="0.2">
      <c r="B47" s="176" t="s">
        <v>8</v>
      </c>
      <c r="C47" s="31">
        <v>2836</v>
      </c>
      <c r="D47" s="68">
        <v>2839</v>
      </c>
      <c r="E47" s="27">
        <v>5675</v>
      </c>
      <c r="F47" s="110">
        <v>3053</v>
      </c>
      <c r="G47" s="68">
        <v>3024</v>
      </c>
      <c r="H47" s="27">
        <v>6077</v>
      </c>
      <c r="I47" s="110">
        <v>3118</v>
      </c>
      <c r="J47" s="33">
        <v>3038</v>
      </c>
      <c r="K47" s="27">
        <v>6156</v>
      </c>
    </row>
    <row r="48" spans="1:16" x14ac:dyDescent="0.2">
      <c r="B48" s="87" t="s">
        <v>17</v>
      </c>
      <c r="C48" s="124">
        <v>4.8000000000000001E-2</v>
      </c>
      <c r="D48" s="121">
        <v>3.7999999999999999E-2</v>
      </c>
      <c r="E48" s="193">
        <v>4.2999999999999997E-2</v>
      </c>
      <c r="F48" s="97">
        <v>7.6999999999999999E-2</v>
      </c>
      <c r="G48" s="121">
        <v>6.5000000000000002E-2</v>
      </c>
      <c r="H48" s="193">
        <v>7.0999999999999994E-2</v>
      </c>
      <c r="I48" s="97">
        <v>2.1000000000000001E-2</v>
      </c>
      <c r="J48" s="395">
        <v>5.0000000000000001E-3</v>
      </c>
      <c r="K48" s="193">
        <v>1.2999999999999999E-2</v>
      </c>
    </row>
    <row r="49" spans="2:12" s="16" customFormat="1" x14ac:dyDescent="0.2">
      <c r="B49" s="106" t="s">
        <v>16</v>
      </c>
      <c r="C49" s="126">
        <v>1735</v>
      </c>
      <c r="D49" s="127">
        <v>1775</v>
      </c>
      <c r="E49" s="37">
        <v>3510</v>
      </c>
      <c r="F49" s="107">
        <v>1936</v>
      </c>
      <c r="G49" s="127">
        <v>1891</v>
      </c>
      <c r="H49" s="37">
        <v>3827</v>
      </c>
      <c r="I49" s="107">
        <v>2059</v>
      </c>
      <c r="J49" s="448">
        <v>1970</v>
      </c>
      <c r="K49" s="37">
        <v>4029</v>
      </c>
    </row>
    <row r="50" spans="2:12" x14ac:dyDescent="0.2">
      <c r="B50" s="87" t="s">
        <v>17</v>
      </c>
      <c r="C50" s="124">
        <v>8.8999999999999996E-2</v>
      </c>
      <c r="D50" s="121">
        <v>7.4999999999999997E-2</v>
      </c>
      <c r="E50" s="193">
        <v>8.2000000000000003E-2</v>
      </c>
      <c r="F50" s="97">
        <v>0.11600000000000001</v>
      </c>
      <c r="G50" s="121">
        <v>6.5000000000000002E-2</v>
      </c>
      <c r="H50" s="193">
        <v>0.09</v>
      </c>
      <c r="I50" s="97">
        <v>6.4000000000000001E-2</v>
      </c>
      <c r="J50" s="395">
        <v>4.2000000000000003E-2</v>
      </c>
      <c r="K50" s="193">
        <v>5.2999999999999999E-2</v>
      </c>
    </row>
    <row r="51" spans="2:12" x14ac:dyDescent="0.2">
      <c r="B51" s="145" t="s">
        <v>18</v>
      </c>
      <c r="C51" s="128">
        <v>0.61199999999999999</v>
      </c>
      <c r="D51" s="130">
        <v>0.625</v>
      </c>
      <c r="E51" s="191">
        <v>0.61899999999999999</v>
      </c>
      <c r="F51" s="140">
        <v>0.63400000000000001</v>
      </c>
      <c r="G51" s="130">
        <v>0.625</v>
      </c>
      <c r="H51" s="191">
        <v>0.63</v>
      </c>
      <c r="I51" s="140">
        <v>0.66</v>
      </c>
      <c r="J51" s="413">
        <v>0.64800000000000002</v>
      </c>
      <c r="K51" s="191">
        <v>0.65400000000000003</v>
      </c>
    </row>
    <row r="52" spans="2:12" s="16" customFormat="1" x14ac:dyDescent="0.2">
      <c r="B52" s="203" t="s">
        <v>93</v>
      </c>
      <c r="C52" s="132">
        <v>795</v>
      </c>
      <c r="D52" s="174">
        <v>750</v>
      </c>
      <c r="E52" s="43">
        <v>1545</v>
      </c>
      <c r="F52" s="371">
        <v>944</v>
      </c>
      <c r="G52" s="174">
        <v>831</v>
      </c>
      <c r="H52" s="43">
        <v>1775</v>
      </c>
      <c r="I52" s="371">
        <v>1085</v>
      </c>
      <c r="J52" s="181">
        <v>912</v>
      </c>
      <c r="K52" s="43">
        <v>1997</v>
      </c>
    </row>
    <row r="53" spans="2:12" x14ac:dyDescent="0.2">
      <c r="B53" s="87" t="s">
        <v>17</v>
      </c>
      <c r="C53" s="124">
        <v>7.6999999999999999E-2</v>
      </c>
      <c r="D53" s="121">
        <v>6.4000000000000001E-2</v>
      </c>
      <c r="E53" s="193">
        <v>7.0999999999999994E-2</v>
      </c>
      <c r="F53" s="97">
        <v>0.187</v>
      </c>
      <c r="G53" s="121">
        <v>0.108</v>
      </c>
      <c r="H53" s="193">
        <v>0.14899999999999999</v>
      </c>
      <c r="I53" s="97">
        <v>0.14899999999999999</v>
      </c>
      <c r="J53" s="395">
        <v>9.7000000000000003E-2</v>
      </c>
      <c r="K53" s="193">
        <v>0.125</v>
      </c>
    </row>
    <row r="54" spans="2:12" s="16" customFormat="1" x14ac:dyDescent="0.2">
      <c r="B54" s="106" t="s">
        <v>94</v>
      </c>
      <c r="C54" s="126">
        <v>1504</v>
      </c>
      <c r="D54" s="127">
        <v>1343</v>
      </c>
      <c r="E54" s="37">
        <v>2847</v>
      </c>
      <c r="F54" s="107">
        <v>1390</v>
      </c>
      <c r="G54" s="127">
        <v>1455</v>
      </c>
      <c r="H54" s="37">
        <v>2845</v>
      </c>
      <c r="I54" s="107">
        <v>1329</v>
      </c>
      <c r="J54" s="448">
        <v>1509</v>
      </c>
      <c r="K54" s="37">
        <v>2838</v>
      </c>
    </row>
    <row r="55" spans="2:12" x14ac:dyDescent="0.2">
      <c r="B55" s="145" t="s">
        <v>17</v>
      </c>
      <c r="C55" s="128">
        <v>0.35699999999999998</v>
      </c>
      <c r="D55" s="130">
        <v>-9.0999999999999998E-2</v>
      </c>
      <c r="E55" s="191">
        <v>0.10100000000000001</v>
      </c>
      <c r="F55" s="140">
        <v>-7.5999999999999998E-2</v>
      </c>
      <c r="G55" s="130">
        <v>8.3000000000000004E-2</v>
      </c>
      <c r="H55" s="191">
        <v>-1E-3</v>
      </c>
      <c r="I55" s="140">
        <v>-4.3999999999999997E-2</v>
      </c>
      <c r="J55" s="413">
        <v>3.6999999999999998E-2</v>
      </c>
      <c r="K55" s="191">
        <v>-2E-3</v>
      </c>
    </row>
    <row r="56" spans="2:12" s="16" customFormat="1" ht="13.5" x14ac:dyDescent="0.2">
      <c r="B56" s="349" t="s">
        <v>303</v>
      </c>
      <c r="C56" s="35">
        <v>59</v>
      </c>
      <c r="D56" s="66">
        <v>160</v>
      </c>
      <c r="E56" s="43">
        <v>219</v>
      </c>
      <c r="F56" s="371">
        <v>152</v>
      </c>
      <c r="G56" s="66">
        <v>438</v>
      </c>
      <c r="H56" s="43">
        <v>590</v>
      </c>
      <c r="I56" s="371">
        <v>355</v>
      </c>
      <c r="J56" s="181">
        <v>484</v>
      </c>
      <c r="K56" s="43">
        <v>839</v>
      </c>
      <c r="L56" s="4"/>
    </row>
    <row r="57" spans="2:12" ht="12.75" thickBot="1" x14ac:dyDescent="0.25">
      <c r="B57" s="88" t="s">
        <v>17</v>
      </c>
      <c r="C57" s="134">
        <v>1.458</v>
      </c>
      <c r="D57" s="136">
        <v>-0.64800000000000002</v>
      </c>
      <c r="E57" s="192">
        <v>-0.54300000000000004</v>
      </c>
      <c r="F57" s="112">
        <v>1.5760000000000001</v>
      </c>
      <c r="G57" s="136">
        <v>1.738</v>
      </c>
      <c r="H57" s="192">
        <v>1.694</v>
      </c>
      <c r="I57" s="112">
        <v>1.3360000000000001</v>
      </c>
      <c r="J57" s="397">
        <v>0.105</v>
      </c>
      <c r="K57" s="192">
        <v>0.42199999999999999</v>
      </c>
    </row>
    <row r="58" spans="2:12" ht="12.75" thickBot="1" x14ac:dyDescent="0.25"/>
    <row r="59" spans="2:12" ht="14.25" thickBot="1" x14ac:dyDescent="0.25">
      <c r="B59" s="351" t="s">
        <v>401</v>
      </c>
    </row>
    <row r="60" spans="2:12" x14ac:dyDescent="0.2">
      <c r="B60" s="417" t="s">
        <v>142</v>
      </c>
      <c r="C60" s="31">
        <v>170</v>
      </c>
      <c r="D60" s="33">
        <v>129</v>
      </c>
      <c r="E60" s="27">
        <v>299</v>
      </c>
      <c r="F60" s="110">
        <v>161</v>
      </c>
      <c r="G60" s="33">
        <v>153</v>
      </c>
      <c r="H60" s="27">
        <v>314</v>
      </c>
      <c r="I60" s="110">
        <v>132</v>
      </c>
      <c r="J60" s="33">
        <v>118</v>
      </c>
      <c r="K60" s="27">
        <v>250</v>
      </c>
    </row>
    <row r="61" spans="2:12" x14ac:dyDescent="0.2">
      <c r="B61" s="175" t="s">
        <v>17</v>
      </c>
      <c r="C61" s="104">
        <v>-0.25800000000000001</v>
      </c>
      <c r="D61" s="183">
        <v>-0.52200000000000002</v>
      </c>
      <c r="E61" s="285">
        <v>-0.40100000000000002</v>
      </c>
      <c r="F61" s="104">
        <v>-5.2999999999999999E-2</v>
      </c>
      <c r="G61" s="396">
        <v>0.186</v>
      </c>
      <c r="H61" s="285">
        <v>0.05</v>
      </c>
      <c r="I61" s="104">
        <v>-0.18</v>
      </c>
      <c r="J61" s="396">
        <v>-0.22900000000000001</v>
      </c>
      <c r="K61" s="285">
        <v>-0.20399999999999999</v>
      </c>
    </row>
    <row r="62" spans="2:12" ht="13.5" x14ac:dyDescent="0.2">
      <c r="B62" s="416" t="s">
        <v>402</v>
      </c>
      <c r="C62" s="35">
        <v>1007</v>
      </c>
      <c r="D62" s="181">
        <v>851</v>
      </c>
      <c r="E62" s="43">
        <v>1858</v>
      </c>
      <c r="F62" s="371">
        <v>846</v>
      </c>
      <c r="G62" s="181">
        <v>931</v>
      </c>
      <c r="H62" s="43">
        <v>1777</v>
      </c>
      <c r="I62" s="371">
        <v>851</v>
      </c>
      <c r="J62" s="181">
        <v>1028</v>
      </c>
      <c r="K62" s="43">
        <v>1879</v>
      </c>
    </row>
    <row r="63" spans="2:12" x14ac:dyDescent="0.2">
      <c r="B63" s="175" t="s">
        <v>17</v>
      </c>
      <c r="C63" s="104">
        <v>0.71</v>
      </c>
      <c r="D63" s="183">
        <v>2.3E-2</v>
      </c>
      <c r="E63" s="285">
        <v>0.308</v>
      </c>
      <c r="F63" s="104">
        <v>-0.16</v>
      </c>
      <c r="G63" s="396">
        <v>9.4E-2</v>
      </c>
      <c r="H63" s="285">
        <v>-4.3999999999999997E-2</v>
      </c>
      <c r="I63" s="104">
        <v>6.0000000000000001E-3</v>
      </c>
      <c r="J63" s="396">
        <v>0.104</v>
      </c>
      <c r="K63" s="285">
        <v>5.7000000000000002E-2</v>
      </c>
    </row>
    <row r="64" spans="2:12" x14ac:dyDescent="0.2">
      <c r="B64" s="416" t="s">
        <v>132</v>
      </c>
      <c r="C64" s="35">
        <v>181</v>
      </c>
      <c r="D64" s="181">
        <v>188</v>
      </c>
      <c r="E64" s="43">
        <v>369</v>
      </c>
      <c r="F64" s="371">
        <v>178</v>
      </c>
      <c r="G64" s="181">
        <v>151</v>
      </c>
      <c r="H64" s="43">
        <v>329</v>
      </c>
      <c r="I64" s="371">
        <v>140</v>
      </c>
      <c r="J64" s="181">
        <v>141</v>
      </c>
      <c r="K64" s="43">
        <v>281</v>
      </c>
    </row>
    <row r="65" spans="2:11" x14ac:dyDescent="0.2">
      <c r="B65" s="175" t="s">
        <v>17</v>
      </c>
      <c r="C65" s="104">
        <v>0.124</v>
      </c>
      <c r="D65" s="183">
        <v>-2.1000000000000001E-2</v>
      </c>
      <c r="E65" s="285">
        <v>4.4999999999999998E-2</v>
      </c>
      <c r="F65" s="104">
        <v>-1.7000000000000001E-2</v>
      </c>
      <c r="G65" s="396">
        <v>-0.19700000000000001</v>
      </c>
      <c r="H65" s="285">
        <v>-0.108</v>
      </c>
      <c r="I65" s="104">
        <v>-0.21299999999999999</v>
      </c>
      <c r="J65" s="396">
        <v>-6.6000000000000003E-2</v>
      </c>
      <c r="K65" s="285">
        <v>-0.14599999999999999</v>
      </c>
    </row>
    <row r="66" spans="2:11" ht="13.5" x14ac:dyDescent="0.2">
      <c r="B66" s="416" t="s">
        <v>403</v>
      </c>
      <c r="C66" s="35">
        <v>146</v>
      </c>
      <c r="D66" s="418">
        <v>175</v>
      </c>
      <c r="E66" s="190">
        <v>321</v>
      </c>
      <c r="F66" s="414">
        <v>205</v>
      </c>
      <c r="G66" s="418">
        <v>220</v>
      </c>
      <c r="H66" s="190">
        <v>425</v>
      </c>
      <c r="I66" s="414">
        <v>206</v>
      </c>
      <c r="J66" s="418">
        <v>222</v>
      </c>
      <c r="K66" s="190">
        <v>428</v>
      </c>
    </row>
    <row r="67" spans="2:11" x14ac:dyDescent="0.2">
      <c r="B67" s="145" t="s">
        <v>17</v>
      </c>
      <c r="C67" s="140">
        <v>0.13200000000000001</v>
      </c>
      <c r="D67" s="184">
        <v>-4.9000000000000002E-2</v>
      </c>
      <c r="E67" s="191">
        <v>2.5999999999999999E-2</v>
      </c>
      <c r="F67" s="140">
        <v>0.40400000000000003</v>
      </c>
      <c r="G67" s="413">
        <v>0.25700000000000001</v>
      </c>
      <c r="H67" s="191">
        <v>0.32400000000000001</v>
      </c>
      <c r="I67" s="140">
        <v>5.0000000000000001E-3</v>
      </c>
      <c r="J67" s="413">
        <v>8.9999999999999993E-3</v>
      </c>
      <c r="K67" s="191">
        <v>7.0000000000000001E-3</v>
      </c>
    </row>
    <row r="68" spans="2:11" x14ac:dyDescent="0.2">
      <c r="B68" s="203" t="s">
        <v>77</v>
      </c>
      <c r="C68" s="35">
        <v>1504</v>
      </c>
      <c r="D68" s="66">
        <v>1343</v>
      </c>
      <c r="E68" s="43">
        <v>2847</v>
      </c>
      <c r="F68" s="371">
        <v>1390</v>
      </c>
      <c r="G68" s="66">
        <v>1455</v>
      </c>
      <c r="H68" s="43">
        <v>2845</v>
      </c>
      <c r="I68" s="371">
        <v>1329</v>
      </c>
      <c r="J68" s="181">
        <v>1509</v>
      </c>
      <c r="K68" s="43">
        <v>2838</v>
      </c>
    </row>
    <row r="69" spans="2:11" ht="12.75" thickBot="1" x14ac:dyDescent="0.25">
      <c r="B69" s="88" t="s">
        <v>17</v>
      </c>
      <c r="C69" s="134">
        <v>0.35699999999999998</v>
      </c>
      <c r="D69" s="136">
        <v>-9.0999999999999998E-2</v>
      </c>
      <c r="E69" s="192">
        <v>0.10100000000000001</v>
      </c>
      <c r="F69" s="112">
        <v>-7.5999999999999998E-2</v>
      </c>
      <c r="G69" s="136">
        <v>8.3000000000000004E-2</v>
      </c>
      <c r="H69" s="192">
        <v>-1E-3</v>
      </c>
      <c r="I69" s="112">
        <v>-4.3999999999999997E-2</v>
      </c>
      <c r="J69" s="397">
        <v>3.6999999999999998E-2</v>
      </c>
      <c r="K69" s="192">
        <v>-2E-3</v>
      </c>
    </row>
    <row r="70" spans="2:11" x14ac:dyDescent="0.2">
      <c r="B70" s="350"/>
      <c r="C70" s="121"/>
      <c r="D70" s="121"/>
      <c r="E70" s="122"/>
      <c r="F70" s="122"/>
      <c r="G70" s="121"/>
      <c r="H70" s="122"/>
      <c r="I70" s="122"/>
      <c r="J70" s="122"/>
      <c r="K70" s="122"/>
    </row>
    <row r="71" spans="2:11" ht="13.5" x14ac:dyDescent="0.2">
      <c r="B71" s="336" t="s">
        <v>324</v>
      </c>
      <c r="C71" s="121"/>
      <c r="D71" s="121"/>
      <c r="E71" s="122"/>
      <c r="F71" s="122"/>
      <c r="G71" s="121"/>
      <c r="H71" s="122"/>
      <c r="I71" s="122"/>
      <c r="J71" s="122"/>
      <c r="K71" s="122"/>
    </row>
    <row r="72" spans="2:11" ht="13.5" x14ac:dyDescent="0.2">
      <c r="B72" s="336" t="s">
        <v>361</v>
      </c>
      <c r="C72" s="121"/>
      <c r="D72" s="121"/>
      <c r="E72" s="122"/>
      <c r="F72" s="122"/>
      <c r="G72" s="121"/>
      <c r="H72" s="122"/>
      <c r="I72" s="122"/>
      <c r="J72" s="122"/>
      <c r="K72" s="122"/>
    </row>
    <row r="73" spans="2:11" ht="13.5" x14ac:dyDescent="0.2">
      <c r="B73" s="344" t="s">
        <v>407</v>
      </c>
      <c r="C73" s="121"/>
      <c r="D73" s="121"/>
      <c r="E73" s="122"/>
      <c r="F73" s="122"/>
      <c r="G73" s="121"/>
      <c r="H73" s="122"/>
      <c r="I73" s="122"/>
      <c r="J73" s="122"/>
      <c r="K73" s="122"/>
    </row>
    <row r="74" spans="2:11" ht="13.5" x14ac:dyDescent="0.2">
      <c r="B74" s="336" t="s">
        <v>406</v>
      </c>
      <c r="C74" s="121"/>
      <c r="D74" s="121"/>
      <c r="E74" s="122"/>
      <c r="F74" s="122"/>
      <c r="G74" s="121"/>
      <c r="H74" s="122"/>
      <c r="I74" s="122"/>
      <c r="J74" s="122"/>
      <c r="K74" s="122"/>
    </row>
    <row r="75" spans="2:11" x14ac:dyDescent="0.2">
      <c r="B75" s="344" t="s">
        <v>340</v>
      </c>
      <c r="C75" s="121"/>
      <c r="D75" s="121"/>
      <c r="E75" s="122"/>
      <c r="F75" s="122"/>
      <c r="G75" s="121"/>
      <c r="H75" s="122"/>
      <c r="I75" s="122"/>
      <c r="J75" s="122"/>
      <c r="K75" s="122"/>
    </row>
    <row r="76" spans="2:11" ht="13.5" x14ac:dyDescent="0.2">
      <c r="B76" s="336" t="s">
        <v>408</v>
      </c>
    </row>
    <row r="77" spans="2:11" ht="13.5" x14ac:dyDescent="0.2">
      <c r="B77" s="336" t="s">
        <v>405</v>
      </c>
    </row>
    <row r="78" spans="2:11" x14ac:dyDescent="0.2">
      <c r="B78" s="344" t="s">
        <v>315</v>
      </c>
    </row>
    <row r="79" spans="2:11" ht="13.5" x14ac:dyDescent="0.2">
      <c r="B79" s="344" t="s">
        <v>404</v>
      </c>
    </row>
    <row r="81" spans="1:2" x14ac:dyDescent="0.2">
      <c r="B81" s="4" t="s">
        <v>27</v>
      </c>
    </row>
    <row r="83" spans="1:2" s="8" customFormat="1" x14ac:dyDescent="0.2">
      <c r="A83" s="4" t="s">
        <v>28</v>
      </c>
      <c r="B83" s="4"/>
    </row>
  </sheetData>
  <sheetProtection formatCells="0" insertColumns="0"/>
  <pageMargins left="0.23622047244094491" right="0.23622047244094491" top="0.23622047244094491" bottom="0.23622047244094491" header="0.31496062992125984" footer="0.31496062992125984"/>
  <pageSetup paperSize="9" scale="92" orientation="landscape" r:id="rId1"/>
  <rowBreaks count="1" manualBreakCount="1">
    <brk id="42" max="10" man="1"/>
  </rowBreaks>
  <colBreaks count="1" manualBreakCount="1">
    <brk id="13" max="1048575" man="1"/>
  </colBreaks>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5C65-FE1E-4511-86BB-1C5EC6D58691}">
  <sheetPr>
    <pageSetUpPr autoPageBreaks="0" fitToPage="1"/>
  </sheetPr>
  <dimension ref="A2:L147"/>
  <sheetViews>
    <sheetView showGridLines="0" view="pageBreakPreview" zoomScale="80" zoomScaleNormal="85" zoomScaleSheetLayoutView="80" workbookViewId="0">
      <pane xSplit="2" ySplit="3" topLeftCell="C4" activePane="bottomRight" state="frozen"/>
      <selection pane="topRight"/>
      <selection pane="bottomLeft"/>
      <selection pane="bottomRight"/>
    </sheetView>
  </sheetViews>
  <sheetFormatPr defaultColWidth="9.6640625" defaultRowHeight="12" x14ac:dyDescent="0.25"/>
  <cols>
    <col min="1" max="1" width="1.33203125" style="236" customWidth="1"/>
    <col min="2" max="2" width="44.33203125" style="238" customWidth="1"/>
    <col min="3" max="3" width="99" style="238" customWidth="1"/>
    <col min="4" max="4" width="2.33203125" style="236" customWidth="1"/>
    <col min="5" max="16384" width="9.6640625" style="236"/>
  </cols>
  <sheetData>
    <row r="2" spans="1:3" ht="25.5" x14ac:dyDescent="0.25">
      <c r="B2" s="237" t="s">
        <v>144</v>
      </c>
    </row>
    <row r="3" spans="1:3" x14ac:dyDescent="0.25">
      <c r="B3" s="239"/>
    </row>
    <row r="4" spans="1:3" ht="12.75" thickBot="1" x14ac:dyDescent="0.3"/>
    <row r="5" spans="1:3" ht="12.75" thickBot="1" x14ac:dyDescent="0.3">
      <c r="A5" s="240" t="s">
        <v>328</v>
      </c>
      <c r="B5" s="241"/>
      <c r="C5" s="242"/>
    </row>
    <row r="6" spans="1:3" ht="12.75" thickBot="1" x14ac:dyDescent="0.3"/>
    <row r="7" spans="1:3" ht="12.75" thickBot="1" x14ac:dyDescent="0.3">
      <c r="B7" s="530" t="s">
        <v>8</v>
      </c>
    </row>
    <row r="8" spans="1:3" ht="24.75" thickBot="1" x14ac:dyDescent="0.3">
      <c r="B8" s="246" t="s">
        <v>329</v>
      </c>
      <c r="C8" s="254" t="s">
        <v>385</v>
      </c>
    </row>
    <row r="9" spans="1:3" ht="36.75" thickBot="1" x14ac:dyDescent="0.3">
      <c r="B9" s="250" t="s">
        <v>330</v>
      </c>
      <c r="C9" s="250" t="s">
        <v>334</v>
      </c>
    </row>
    <row r="10" spans="1:3" ht="12.75" thickBot="1" x14ac:dyDescent="0.3"/>
    <row r="11" spans="1:3" ht="12.75" thickBot="1" x14ac:dyDescent="0.3">
      <c r="A11" s="240" t="s">
        <v>145</v>
      </c>
      <c r="B11" s="241"/>
      <c r="C11" s="242"/>
    </row>
    <row r="12" spans="1:3" ht="12.75" thickBot="1" x14ac:dyDescent="0.3"/>
    <row r="13" spans="1:3" s="243" customFormat="1" ht="12.75" thickBot="1" x14ac:dyDescent="0.3">
      <c r="B13" s="244" t="s">
        <v>146</v>
      </c>
      <c r="C13" s="245"/>
    </row>
    <row r="14" spans="1:3" x14ac:dyDescent="0.25">
      <c r="B14" s="248" t="s">
        <v>274</v>
      </c>
      <c r="C14" s="249" t="s">
        <v>291</v>
      </c>
    </row>
    <row r="15" spans="1:3" x14ac:dyDescent="0.25">
      <c r="B15" s="248" t="s">
        <v>275</v>
      </c>
      <c r="C15" s="249" t="s">
        <v>292</v>
      </c>
    </row>
    <row r="16" spans="1:3" x14ac:dyDescent="0.25">
      <c r="B16" s="248" t="s">
        <v>276</v>
      </c>
      <c r="C16" s="249" t="s">
        <v>293</v>
      </c>
    </row>
    <row r="17" spans="2:3" x14ac:dyDescent="0.25">
      <c r="B17" s="248" t="s">
        <v>277</v>
      </c>
      <c r="C17" s="249" t="s">
        <v>294</v>
      </c>
    </row>
    <row r="18" spans="2:3" ht="24" x14ac:dyDescent="0.25">
      <c r="B18" s="248" t="s">
        <v>278</v>
      </c>
      <c r="C18" s="249" t="s">
        <v>297</v>
      </c>
    </row>
    <row r="19" spans="2:3" x14ac:dyDescent="0.25">
      <c r="B19" s="248" t="s">
        <v>51</v>
      </c>
      <c r="C19" s="249" t="s">
        <v>295</v>
      </c>
    </row>
    <row r="20" spans="2:3" ht="24" x14ac:dyDescent="0.25">
      <c r="B20" s="248" t="s">
        <v>280</v>
      </c>
      <c r="C20" s="249" t="s">
        <v>296</v>
      </c>
    </row>
    <row r="21" spans="2:3" x14ac:dyDescent="0.25">
      <c r="B21" s="248" t="s">
        <v>282</v>
      </c>
      <c r="C21" s="249" t="s">
        <v>298</v>
      </c>
    </row>
    <row r="22" spans="2:3" x14ac:dyDescent="0.25">
      <c r="B22" s="248" t="s">
        <v>283</v>
      </c>
      <c r="C22" s="249" t="s">
        <v>299</v>
      </c>
    </row>
    <row r="23" spans="2:3" ht="24" x14ac:dyDescent="0.25">
      <c r="B23" s="248" t="s">
        <v>54</v>
      </c>
      <c r="C23" s="249" t="s">
        <v>147</v>
      </c>
    </row>
    <row r="24" spans="2:3" x14ac:dyDescent="0.25">
      <c r="B24" s="248" t="s">
        <v>55</v>
      </c>
      <c r="C24" s="249" t="s">
        <v>300</v>
      </c>
    </row>
    <row r="25" spans="2:3" x14ac:dyDescent="0.25">
      <c r="B25" s="248" t="s">
        <v>56</v>
      </c>
      <c r="C25" s="249" t="s">
        <v>301</v>
      </c>
    </row>
    <row r="26" spans="2:3" ht="24" x14ac:dyDescent="0.25">
      <c r="B26" s="248" t="s">
        <v>57</v>
      </c>
      <c r="C26" s="249" t="s">
        <v>148</v>
      </c>
    </row>
    <row r="27" spans="2:3" ht="24" x14ac:dyDescent="0.25">
      <c r="B27" s="248" t="s">
        <v>149</v>
      </c>
      <c r="C27" s="249" t="s">
        <v>150</v>
      </c>
    </row>
    <row r="28" spans="2:3" x14ac:dyDescent="0.25">
      <c r="B28" s="248" t="s">
        <v>151</v>
      </c>
      <c r="C28" s="249" t="s">
        <v>152</v>
      </c>
    </row>
    <row r="29" spans="2:3" x14ac:dyDescent="0.25">
      <c r="B29" s="248" t="s">
        <v>58</v>
      </c>
      <c r="C29" s="249" t="s">
        <v>153</v>
      </c>
    </row>
    <row r="30" spans="2:3" ht="24" x14ac:dyDescent="0.25">
      <c r="B30" s="248" t="s">
        <v>59</v>
      </c>
      <c r="C30" s="248" t="s">
        <v>154</v>
      </c>
    </row>
    <row r="31" spans="2:3" ht="48.75" thickBot="1" x14ac:dyDescent="0.3">
      <c r="B31" s="250" t="s">
        <v>62</v>
      </c>
      <c r="C31" s="251" t="s">
        <v>155</v>
      </c>
    </row>
    <row r="32" spans="2:3" ht="12.75" thickBot="1" x14ac:dyDescent="0.3"/>
    <row r="33" spans="1:3" s="243" customFormat="1" ht="12.75" thickBot="1" x14ac:dyDescent="0.3">
      <c r="B33" s="244" t="s">
        <v>156</v>
      </c>
      <c r="C33" s="245"/>
    </row>
    <row r="34" spans="1:3" ht="36" x14ac:dyDescent="0.25">
      <c r="B34" s="246" t="s">
        <v>66</v>
      </c>
      <c r="C34" s="247" t="s">
        <v>157</v>
      </c>
    </row>
    <row r="35" spans="1:3" ht="24" x14ac:dyDescent="0.25">
      <c r="B35" s="248" t="s">
        <v>67</v>
      </c>
      <c r="C35" s="249" t="s">
        <v>158</v>
      </c>
    </row>
    <row r="36" spans="1:3" ht="24" x14ac:dyDescent="0.25">
      <c r="B36" s="248" t="s">
        <v>68</v>
      </c>
      <c r="C36" s="249" t="s">
        <v>159</v>
      </c>
    </row>
    <row r="37" spans="1:3" ht="12.75" thickBot="1" x14ac:dyDescent="0.3">
      <c r="B37" s="250" t="s">
        <v>160</v>
      </c>
      <c r="C37" s="251" t="s">
        <v>161</v>
      </c>
    </row>
    <row r="38" spans="1:3" ht="12.75" thickBot="1" x14ac:dyDescent="0.3"/>
    <row r="39" spans="1:3" s="243" customFormat="1" ht="12.75" thickBot="1" x14ac:dyDescent="0.3">
      <c r="B39" s="244" t="s">
        <v>162</v>
      </c>
      <c r="C39" s="245"/>
    </row>
    <row r="40" spans="1:3" s="243" customFormat="1" x14ac:dyDescent="0.25">
      <c r="B40" s="246" t="s">
        <v>163</v>
      </c>
      <c r="C40" s="246" t="s">
        <v>164</v>
      </c>
    </row>
    <row r="41" spans="1:3" ht="23.45" customHeight="1" thickBot="1" x14ac:dyDescent="0.3">
      <c r="B41" s="252" t="s">
        <v>71</v>
      </c>
      <c r="C41" s="253" t="s">
        <v>165</v>
      </c>
    </row>
    <row r="42" spans="1:3" ht="12.75" thickBot="1" x14ac:dyDescent="0.3"/>
    <row r="43" spans="1:3" ht="12.75" thickBot="1" x14ac:dyDescent="0.3">
      <c r="A43" s="240" t="s">
        <v>166</v>
      </c>
      <c r="B43" s="241"/>
      <c r="C43" s="242"/>
    </row>
    <row r="44" spans="1:3" ht="12.75" thickBot="1" x14ac:dyDescent="0.3"/>
    <row r="45" spans="1:3" s="243" customFormat="1" ht="12.75" thickBot="1" x14ac:dyDescent="0.3">
      <c r="B45" s="244" t="s">
        <v>167</v>
      </c>
      <c r="C45" s="245"/>
    </row>
    <row r="46" spans="1:3" ht="12.75" thickBot="1" x14ac:dyDescent="0.3">
      <c r="B46" s="254" t="s">
        <v>17</v>
      </c>
      <c r="C46" s="255" t="s">
        <v>168</v>
      </c>
    </row>
    <row r="47" spans="1:3" ht="12.75" thickBot="1" x14ac:dyDescent="0.3"/>
    <row r="48" spans="1:3" s="243" customFormat="1" ht="12.75" thickBot="1" x14ac:dyDescent="0.3">
      <c r="B48" s="244" t="s">
        <v>169</v>
      </c>
      <c r="C48" s="245"/>
    </row>
    <row r="49" spans="1:3" ht="24" x14ac:dyDescent="0.25">
      <c r="B49" s="246" t="s">
        <v>170</v>
      </c>
      <c r="C49" s="247" t="s">
        <v>171</v>
      </c>
    </row>
    <row r="50" spans="1:3" x14ac:dyDescent="0.25">
      <c r="B50" s="248" t="s">
        <v>172</v>
      </c>
      <c r="C50" s="249" t="s">
        <v>173</v>
      </c>
    </row>
    <row r="51" spans="1:3" ht="74.45" customHeight="1" thickBot="1" x14ac:dyDescent="0.3">
      <c r="B51" s="250" t="s">
        <v>38</v>
      </c>
      <c r="C51" s="251" t="s">
        <v>174</v>
      </c>
    </row>
    <row r="52" spans="1:3" ht="12.75" thickBot="1" x14ac:dyDescent="0.3"/>
    <row r="53" spans="1:3" ht="12.75" thickBot="1" x14ac:dyDescent="0.3">
      <c r="A53" s="240" t="s">
        <v>175</v>
      </c>
      <c r="B53" s="241"/>
      <c r="C53" s="242"/>
    </row>
    <row r="54" spans="1:3" ht="12.75" thickBot="1" x14ac:dyDescent="0.3"/>
    <row r="55" spans="1:3" s="243" customFormat="1" ht="12.75" thickBot="1" x14ac:dyDescent="0.3">
      <c r="B55" s="244" t="s">
        <v>8</v>
      </c>
      <c r="C55" s="245"/>
    </row>
    <row r="56" spans="1:3" ht="24" x14ac:dyDescent="0.25">
      <c r="B56" s="246" t="s">
        <v>176</v>
      </c>
      <c r="C56" s="246" t="s">
        <v>177</v>
      </c>
    </row>
    <row r="57" spans="1:3" ht="24" x14ac:dyDescent="0.25">
      <c r="B57" s="256" t="s">
        <v>98</v>
      </c>
      <c r="C57" s="257" t="s">
        <v>178</v>
      </c>
    </row>
    <row r="58" spans="1:3" x14ac:dyDescent="0.25">
      <c r="B58" s="248" t="s">
        <v>75</v>
      </c>
      <c r="C58" s="249" t="s">
        <v>179</v>
      </c>
    </row>
    <row r="59" spans="1:3" x14ac:dyDescent="0.25">
      <c r="B59" s="248" t="s">
        <v>76</v>
      </c>
      <c r="C59" s="249" t="s">
        <v>180</v>
      </c>
    </row>
    <row r="60" spans="1:3" ht="27.6" customHeight="1" thickBot="1" x14ac:dyDescent="0.3">
      <c r="B60" s="250" t="s">
        <v>181</v>
      </c>
      <c r="C60" s="251" t="s">
        <v>182</v>
      </c>
    </row>
    <row r="61" spans="1:3" ht="12.75" thickBot="1" x14ac:dyDescent="0.3"/>
    <row r="62" spans="1:3" s="243" customFormat="1" ht="12.75" thickBot="1" x14ac:dyDescent="0.3">
      <c r="B62" s="244" t="s">
        <v>183</v>
      </c>
      <c r="C62" s="245"/>
    </row>
    <row r="63" spans="1:3" s="243" customFormat="1" ht="29.45" customHeight="1" x14ac:dyDescent="0.25">
      <c r="B63" s="246" t="s">
        <v>184</v>
      </c>
      <c r="C63" s="249" t="s">
        <v>185</v>
      </c>
    </row>
    <row r="64" spans="1:3" ht="24" x14ac:dyDescent="0.25">
      <c r="B64" s="248" t="s">
        <v>186</v>
      </c>
      <c r="C64" s="249" t="s">
        <v>187</v>
      </c>
    </row>
    <row r="65" spans="1:12" ht="24" x14ac:dyDescent="0.25">
      <c r="B65" s="248" t="s">
        <v>188</v>
      </c>
      <c r="C65" s="249" t="s">
        <v>189</v>
      </c>
    </row>
    <row r="66" spans="1:12" ht="24" x14ac:dyDescent="0.25">
      <c r="B66" s="248" t="s">
        <v>190</v>
      </c>
      <c r="C66" s="249" t="s">
        <v>191</v>
      </c>
    </row>
    <row r="67" spans="1:12" ht="24" x14ac:dyDescent="0.25">
      <c r="B67" s="248" t="s">
        <v>192</v>
      </c>
      <c r="C67" s="249" t="s">
        <v>193</v>
      </c>
    </row>
    <row r="68" spans="1:12" ht="24" x14ac:dyDescent="0.25">
      <c r="B68" s="248" t="s">
        <v>194</v>
      </c>
      <c r="C68" s="249" t="s">
        <v>195</v>
      </c>
    </row>
    <row r="69" spans="1:12" x14ac:dyDescent="0.25">
      <c r="B69" s="248" t="s">
        <v>196</v>
      </c>
      <c r="C69" s="249" t="s">
        <v>197</v>
      </c>
    </row>
    <row r="70" spans="1:12" x14ac:dyDescent="0.25">
      <c r="B70" s="248" t="s">
        <v>198</v>
      </c>
      <c r="C70" s="249" t="s">
        <v>199</v>
      </c>
    </row>
    <row r="71" spans="1:12" ht="24" x14ac:dyDescent="0.25">
      <c r="B71" s="248" t="s">
        <v>200</v>
      </c>
      <c r="C71" s="249" t="s">
        <v>201</v>
      </c>
      <c r="L71" s="258"/>
    </row>
    <row r="72" spans="1:12" x14ac:dyDescent="0.25">
      <c r="B72" s="248" t="s">
        <v>202</v>
      </c>
      <c r="C72" s="249" t="s">
        <v>203</v>
      </c>
    </row>
    <row r="73" spans="1:12" ht="24" x14ac:dyDescent="0.25">
      <c r="B73" s="259" t="s">
        <v>204</v>
      </c>
      <c r="C73" s="260" t="s">
        <v>205</v>
      </c>
    </row>
    <row r="74" spans="1:12" ht="24.75" thickBot="1" x14ac:dyDescent="0.3">
      <c r="B74" s="250" t="s">
        <v>206</v>
      </c>
      <c r="C74" s="251" t="s">
        <v>207</v>
      </c>
    </row>
    <row r="75" spans="1:12" ht="12.75" thickBot="1" x14ac:dyDescent="0.3"/>
    <row r="76" spans="1:12" ht="12.75" thickBot="1" x14ac:dyDescent="0.3">
      <c r="A76" s="240" t="s">
        <v>208</v>
      </c>
      <c r="B76" s="241"/>
      <c r="C76" s="242"/>
    </row>
    <row r="77" spans="1:12" ht="12.75" thickBot="1" x14ac:dyDescent="0.3"/>
    <row r="78" spans="1:12" s="243" customFormat="1" ht="12.75" thickBot="1" x14ac:dyDescent="0.3">
      <c r="B78" s="244" t="s">
        <v>8</v>
      </c>
      <c r="C78" s="245"/>
    </row>
    <row r="79" spans="1:12" x14ac:dyDescent="0.25">
      <c r="B79" s="246" t="s">
        <v>96</v>
      </c>
      <c r="C79" s="247" t="s">
        <v>209</v>
      </c>
    </row>
    <row r="80" spans="1:12" x14ac:dyDescent="0.25">
      <c r="B80" s="248" t="s">
        <v>97</v>
      </c>
      <c r="C80" s="249" t="s">
        <v>210</v>
      </c>
    </row>
    <row r="81" spans="2:12" x14ac:dyDescent="0.25">
      <c r="B81" s="248" t="s">
        <v>98</v>
      </c>
      <c r="C81" s="249" t="s">
        <v>211</v>
      </c>
    </row>
    <row r="82" spans="2:12" ht="24" x14ac:dyDescent="0.25">
      <c r="B82" s="248" t="s">
        <v>99</v>
      </c>
      <c r="C82" s="249" t="s">
        <v>212</v>
      </c>
    </row>
    <row r="83" spans="2:12" x14ac:dyDescent="0.25">
      <c r="B83" s="248" t="s">
        <v>100</v>
      </c>
      <c r="C83" s="249" t="s">
        <v>213</v>
      </c>
    </row>
    <row r="84" spans="2:12" x14ac:dyDescent="0.25">
      <c r="B84" s="248" t="s">
        <v>101</v>
      </c>
      <c r="C84" s="249" t="s">
        <v>214</v>
      </c>
    </row>
    <row r="85" spans="2:12" ht="24" x14ac:dyDescent="0.25">
      <c r="B85" s="248" t="s">
        <v>102</v>
      </c>
      <c r="C85" s="249" t="s">
        <v>215</v>
      </c>
    </row>
    <row r="86" spans="2:12" x14ac:dyDescent="0.25">
      <c r="B86" s="248" t="s">
        <v>216</v>
      </c>
      <c r="C86" s="249" t="s">
        <v>217</v>
      </c>
    </row>
    <row r="87" spans="2:12" x14ac:dyDescent="0.25">
      <c r="B87" s="248" t="s">
        <v>218</v>
      </c>
      <c r="C87" s="249" t="s">
        <v>219</v>
      </c>
    </row>
    <row r="88" spans="2:12" x14ac:dyDescent="0.25">
      <c r="B88" s="248" t="s">
        <v>12</v>
      </c>
      <c r="C88" s="249" t="s">
        <v>220</v>
      </c>
    </row>
    <row r="89" spans="2:12" ht="24.75" thickBot="1" x14ac:dyDescent="0.3">
      <c r="B89" s="250" t="s">
        <v>78</v>
      </c>
      <c r="C89" s="251" t="s">
        <v>221</v>
      </c>
      <c r="L89" s="261"/>
    </row>
    <row r="90" spans="2:12" x14ac:dyDescent="0.25">
      <c r="L90" s="261"/>
    </row>
    <row r="91" spans="2:12" ht="12.75" thickBot="1" x14ac:dyDescent="0.3"/>
    <row r="92" spans="2:12" s="243" customFormat="1" ht="12.75" thickBot="1" x14ac:dyDescent="0.3">
      <c r="B92" s="244" t="s">
        <v>323</v>
      </c>
      <c r="C92" s="245"/>
    </row>
    <row r="93" spans="2:12" ht="24" x14ac:dyDescent="0.25">
      <c r="B93" s="246" t="s">
        <v>222</v>
      </c>
      <c r="C93" s="247" t="s">
        <v>223</v>
      </c>
    </row>
    <row r="94" spans="2:12" ht="24" x14ac:dyDescent="0.25">
      <c r="B94" s="248" t="s">
        <v>104</v>
      </c>
      <c r="C94" s="529" t="s">
        <v>224</v>
      </c>
    </row>
    <row r="95" spans="2:12" x14ac:dyDescent="0.25">
      <c r="B95" s="248" t="s">
        <v>105</v>
      </c>
      <c r="C95" s="529" t="s">
        <v>225</v>
      </c>
    </row>
    <row r="96" spans="2:12" x14ac:dyDescent="0.25">
      <c r="B96" s="248" t="s">
        <v>106</v>
      </c>
      <c r="C96" s="529" t="s">
        <v>226</v>
      </c>
    </row>
    <row r="97" spans="2:3" x14ac:dyDescent="0.25">
      <c r="B97" s="248" t="s">
        <v>107</v>
      </c>
      <c r="C97" s="529" t="s">
        <v>227</v>
      </c>
    </row>
    <row r="98" spans="2:3" ht="24.75" thickBot="1" x14ac:dyDescent="0.3">
      <c r="B98" s="252" t="s">
        <v>331</v>
      </c>
      <c r="C98" s="253" t="s">
        <v>333</v>
      </c>
    </row>
    <row r="99" spans="2:3" ht="12.75" thickBot="1" x14ac:dyDescent="0.3"/>
    <row r="100" spans="2:3" s="243" customFormat="1" ht="12.75" thickBot="1" x14ac:dyDescent="0.3">
      <c r="B100" s="244" t="s">
        <v>108</v>
      </c>
      <c r="C100" s="245"/>
    </row>
    <row r="101" spans="2:3" s="243" customFormat="1" ht="36" x14ac:dyDescent="0.25">
      <c r="B101" s="246" t="s">
        <v>109</v>
      </c>
      <c r="C101" s="247" t="s">
        <v>228</v>
      </c>
    </row>
    <row r="102" spans="2:3" ht="24" x14ac:dyDescent="0.25">
      <c r="B102" s="256" t="s">
        <v>110</v>
      </c>
      <c r="C102" s="257" t="s">
        <v>229</v>
      </c>
    </row>
    <row r="103" spans="2:3" ht="24" x14ac:dyDescent="0.25">
      <c r="B103" s="248" t="s">
        <v>111</v>
      </c>
      <c r="C103" s="249" t="s">
        <v>230</v>
      </c>
    </row>
    <row r="104" spans="2:3" ht="36.75" thickBot="1" x14ac:dyDescent="0.3">
      <c r="B104" s="250" t="s">
        <v>112</v>
      </c>
      <c r="C104" s="251" t="s">
        <v>231</v>
      </c>
    </row>
    <row r="105" spans="2:3" ht="12.75" thickBot="1" x14ac:dyDescent="0.3"/>
    <row r="106" spans="2:3" s="243" customFormat="1" ht="12.75" thickBot="1" x14ac:dyDescent="0.3">
      <c r="B106" s="244" t="s">
        <v>232</v>
      </c>
      <c r="C106" s="245"/>
    </row>
    <row r="107" spans="2:3" ht="24" x14ac:dyDescent="0.25">
      <c r="B107" s="246" t="s">
        <v>115</v>
      </c>
      <c r="C107" s="247" t="s">
        <v>233</v>
      </c>
    </row>
    <row r="108" spans="2:3" ht="24" x14ac:dyDescent="0.25">
      <c r="B108" s="256" t="s">
        <v>116</v>
      </c>
      <c r="C108" s="257" t="s">
        <v>234</v>
      </c>
    </row>
    <row r="109" spans="2:3" ht="24" x14ac:dyDescent="0.25">
      <c r="B109" s="248" t="s">
        <v>117</v>
      </c>
      <c r="C109" s="260" t="s">
        <v>235</v>
      </c>
    </row>
    <row r="110" spans="2:3" ht="24" x14ac:dyDescent="0.25">
      <c r="B110" s="248" t="s">
        <v>118</v>
      </c>
      <c r="C110" s="248" t="s">
        <v>236</v>
      </c>
    </row>
    <row r="111" spans="2:3" ht="24" x14ac:dyDescent="0.25">
      <c r="B111" s="248" t="s">
        <v>119</v>
      </c>
      <c r="C111" s="262" t="s">
        <v>237</v>
      </c>
    </row>
    <row r="112" spans="2:3" x14ac:dyDescent="0.25">
      <c r="B112" s="248" t="s">
        <v>238</v>
      </c>
      <c r="C112" s="248" t="s">
        <v>239</v>
      </c>
    </row>
    <row r="113" spans="1:3" ht="24" x14ac:dyDescent="0.25">
      <c r="B113" s="248" t="s">
        <v>121</v>
      </c>
      <c r="C113" s="249" t="s">
        <v>240</v>
      </c>
    </row>
    <row r="114" spans="1:3" x14ac:dyDescent="0.25">
      <c r="B114" s="248" t="s">
        <v>241</v>
      </c>
      <c r="C114" s="263" t="s">
        <v>242</v>
      </c>
    </row>
    <row r="115" spans="1:3" ht="24" x14ac:dyDescent="0.25">
      <c r="B115" s="248" t="s">
        <v>123</v>
      </c>
      <c r="C115" s="249" t="s">
        <v>243</v>
      </c>
    </row>
    <row r="116" spans="1:3" ht="36" x14ac:dyDescent="0.25">
      <c r="B116" s="248" t="s">
        <v>124</v>
      </c>
      <c r="C116" s="249" t="s">
        <v>244</v>
      </c>
    </row>
    <row r="117" spans="1:3" ht="24.75" thickBot="1" x14ac:dyDescent="0.3">
      <c r="B117" s="250" t="s">
        <v>125</v>
      </c>
      <c r="C117" s="251" t="s">
        <v>245</v>
      </c>
    </row>
    <row r="118" spans="1:3" ht="12.75" thickBot="1" x14ac:dyDescent="0.3"/>
    <row r="119" spans="1:3" ht="12.75" thickBot="1" x14ac:dyDescent="0.3">
      <c r="A119" s="240" t="s">
        <v>246</v>
      </c>
      <c r="B119" s="241"/>
      <c r="C119" s="242"/>
    </row>
    <row r="120" spans="1:3" s="243" customFormat="1" ht="12.75" thickBot="1" x14ac:dyDescent="0.3">
      <c r="B120" s="238"/>
      <c r="C120" s="238"/>
    </row>
    <row r="121" spans="1:3" ht="12.75" thickBot="1" x14ac:dyDescent="0.3">
      <c r="B121" s="244" t="s">
        <v>8</v>
      </c>
      <c r="C121" s="245"/>
    </row>
    <row r="122" spans="1:3" x14ac:dyDescent="0.25">
      <c r="B122" s="246" t="s">
        <v>127</v>
      </c>
      <c r="C122" s="247" t="s">
        <v>247</v>
      </c>
    </row>
    <row r="123" spans="1:3" ht="36" x14ac:dyDescent="0.25">
      <c r="B123" s="248" t="s">
        <v>128</v>
      </c>
      <c r="C123" s="249" t="s">
        <v>248</v>
      </c>
    </row>
    <row r="124" spans="1:3" ht="36" x14ac:dyDescent="0.25">
      <c r="B124" s="248" t="s">
        <v>130</v>
      </c>
      <c r="C124" s="249" t="s">
        <v>249</v>
      </c>
    </row>
    <row r="125" spans="1:3" x14ac:dyDescent="0.25">
      <c r="B125" s="248" t="s">
        <v>131</v>
      </c>
      <c r="C125" s="249" t="s">
        <v>250</v>
      </c>
    </row>
    <row r="126" spans="1:3" ht="24" x14ac:dyDescent="0.25">
      <c r="B126" s="248" t="s">
        <v>319</v>
      </c>
      <c r="C126" s="249" t="s">
        <v>339</v>
      </c>
    </row>
    <row r="127" spans="1:3" x14ac:dyDescent="0.25">
      <c r="B127" s="248" t="s">
        <v>320</v>
      </c>
      <c r="C127" s="249" t="s">
        <v>338</v>
      </c>
    </row>
    <row r="128" spans="1:3" ht="26.1" customHeight="1" x14ac:dyDescent="0.25">
      <c r="B128" s="248" t="s">
        <v>12</v>
      </c>
      <c r="C128" s="249" t="s">
        <v>251</v>
      </c>
    </row>
    <row r="129" spans="2:7" ht="12.75" thickBot="1" x14ac:dyDescent="0.3">
      <c r="B129" s="250" t="s">
        <v>181</v>
      </c>
      <c r="C129" s="251" t="s">
        <v>252</v>
      </c>
    </row>
    <row r="130" spans="2:7" s="243" customFormat="1" ht="12.75" thickBot="1" x14ac:dyDescent="0.3">
      <c r="B130" s="238"/>
      <c r="C130" s="238"/>
    </row>
    <row r="131" spans="2:7" ht="12.75" thickBot="1" x14ac:dyDescent="0.3">
      <c r="B131" s="244" t="s">
        <v>183</v>
      </c>
      <c r="C131" s="245"/>
    </row>
    <row r="132" spans="2:7" ht="36" customHeight="1" x14ac:dyDescent="0.25">
      <c r="B132" s="246" t="s">
        <v>85</v>
      </c>
      <c r="C132" s="247" t="s">
        <v>253</v>
      </c>
    </row>
    <row r="133" spans="2:7" x14ac:dyDescent="0.25">
      <c r="B133" s="264" t="s">
        <v>134</v>
      </c>
      <c r="C133" s="265" t="s">
        <v>254</v>
      </c>
    </row>
    <row r="134" spans="2:7" x14ac:dyDescent="0.25">
      <c r="B134" s="267" t="s">
        <v>136</v>
      </c>
      <c r="C134" s="268" t="s">
        <v>255</v>
      </c>
    </row>
    <row r="135" spans="2:7" x14ac:dyDescent="0.25">
      <c r="B135" s="256" t="s">
        <v>137</v>
      </c>
      <c r="C135" s="257" t="s">
        <v>256</v>
      </c>
    </row>
    <row r="136" spans="2:7" x14ac:dyDescent="0.25">
      <c r="B136" s="248" t="s">
        <v>138</v>
      </c>
      <c r="C136" s="249" t="s">
        <v>257</v>
      </c>
    </row>
    <row r="137" spans="2:7" x14ac:dyDescent="0.25">
      <c r="B137" s="259" t="s">
        <v>139</v>
      </c>
      <c r="C137" s="260" t="s">
        <v>258</v>
      </c>
    </row>
    <row r="138" spans="2:7" x14ac:dyDescent="0.25">
      <c r="B138" s="266" t="s">
        <v>140</v>
      </c>
      <c r="C138" s="280" t="s">
        <v>259</v>
      </c>
    </row>
    <row r="139" spans="2:7" ht="12.75" thickBot="1" x14ac:dyDescent="0.3">
      <c r="B139" s="269" t="s">
        <v>132</v>
      </c>
      <c r="C139" s="270" t="s">
        <v>260</v>
      </c>
    </row>
    <row r="140" spans="2:7" ht="12.75" thickBot="1" x14ac:dyDescent="0.3"/>
    <row r="141" spans="2:7" ht="12.75" thickBot="1" x14ac:dyDescent="0.25">
      <c r="B141" s="9" t="s">
        <v>261</v>
      </c>
      <c r="F141" s="238"/>
      <c r="G141" s="238"/>
    </row>
    <row r="142" spans="2:7" ht="24" x14ac:dyDescent="0.25">
      <c r="B142" s="271" t="s">
        <v>142</v>
      </c>
      <c r="C142" s="272" t="s">
        <v>262</v>
      </c>
      <c r="F142" s="238"/>
      <c r="G142" s="238"/>
    </row>
    <row r="143" spans="2:7" ht="24" x14ac:dyDescent="0.25">
      <c r="B143" s="273" t="s">
        <v>143</v>
      </c>
      <c r="C143" s="274" t="s">
        <v>263</v>
      </c>
      <c r="F143" s="238"/>
      <c r="G143" s="238"/>
    </row>
    <row r="144" spans="2:7" ht="24" x14ac:dyDescent="0.25">
      <c r="B144" s="273" t="s">
        <v>132</v>
      </c>
      <c r="C144" s="274" t="s">
        <v>264</v>
      </c>
      <c r="F144" s="238"/>
      <c r="G144" s="238"/>
    </row>
    <row r="145" spans="1:3" ht="24.75" thickBot="1" x14ac:dyDescent="0.3">
      <c r="B145" s="275" t="s">
        <v>12</v>
      </c>
      <c r="C145" s="276" t="s">
        <v>265</v>
      </c>
    </row>
    <row r="147" spans="1:3" x14ac:dyDescent="0.25">
      <c r="A147" s="236" t="s">
        <v>28</v>
      </c>
    </row>
  </sheetData>
  <pageMargins left="0.23622047244094491" right="0.23622047244094491" top="0.23622047244094491" bottom="0.23622047244094491" header="0.31496062992125984" footer="0.31496062992125984"/>
  <pageSetup paperSize="9" scale="56" fitToHeight="0" orientation="portrait" r:id="rId1"/>
  <rowBreaks count="2" manualBreakCount="2">
    <brk id="74" min="1" max="3" man="1"/>
    <brk id="117" min="1" max="3" man="1"/>
  </row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9" ma:contentTypeDescription="Create a new document." ma:contentTypeScope="" ma:versionID="a7415cdc291c677a0eda23d3d5acbc34">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9fc0be1e093790af77fd1a13c4f64106"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Props1.xml><?xml version="1.0" encoding="utf-8"?>
<ds:datastoreItem xmlns:ds="http://schemas.openxmlformats.org/officeDocument/2006/customXml" ds:itemID="{67111BC5-951B-41F6-BE63-687D827765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D35548-F920-441A-8B93-3384B1306C27}">
  <ds:schemaRefs>
    <ds:schemaRef ds:uri="http://schemas.microsoft.com/sharepoint/v3/contenttype/forms"/>
  </ds:schemaRefs>
</ds:datastoreItem>
</file>

<file path=customXml/itemProps3.xml><?xml version="1.0" encoding="utf-8"?>
<ds:datastoreItem xmlns:ds="http://schemas.openxmlformats.org/officeDocument/2006/customXml" ds:itemID="{DCACDAD9-B5E8-4C23-A8E6-668A8A33C31B}">
  <ds:schemaRefs>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 ds:uri="http://schemas.openxmlformats.org/package/2006/metadata/core-properties"/>
    <ds:schemaRef ds:uri="http://purl.org/dc/terms/"/>
    <ds:schemaRef ds:uri="http://schemas.microsoft.com/office/infopath/2007/PartnerControls"/>
    <ds:schemaRef ds:uri="92743265-edab-46c4-b968-8b59efe6cf5c"/>
    <ds:schemaRef ds:uri="39a64c78-21d2-4895-b656-72ca394dbb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Cover</vt:lpstr>
      <vt:lpstr>Group - Income statement</vt:lpstr>
      <vt:lpstr>Group - Cash flow &amp; net debt</vt:lpstr>
      <vt:lpstr>Group - Costs</vt:lpstr>
      <vt:lpstr>Consumer</vt:lpstr>
      <vt:lpstr>Business</vt:lpstr>
      <vt:lpstr>Openreach</vt:lpstr>
      <vt:lpstr>Glossary</vt:lpstr>
      <vt:lpstr>Business!Print_Area</vt:lpstr>
      <vt:lpstr>Consumer!Print_Area</vt:lpstr>
      <vt:lpstr>Cover!Print_Area</vt:lpstr>
      <vt:lpstr>Glossary!Print_Area</vt:lpstr>
      <vt:lpstr>'Group - Cash flow &amp; net debt'!Print_Area</vt:lpstr>
      <vt:lpstr>'Group - Costs'!Print_Area</vt:lpstr>
      <vt:lpstr>'Group - Income statement'!Print_Area</vt:lpstr>
      <vt:lpstr>Openreach!Print_Area</vt:lpstr>
      <vt:lpstr>Business!Print_Titles</vt:lpstr>
      <vt:lpstr>Glossary!Print_Titles</vt:lpstr>
      <vt:lpstr>Openreach!Print_Titles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plc - H2 FY25 KPIs</dc:title>
  <dc:creator>Anthony Egan (CFI R)</dc:creator>
  <cp:lastModifiedBy>Lea Gray (CRO R)</cp:lastModifiedBy>
  <cp:lastPrinted>2025-06-12T17:27:46Z</cp:lastPrinted>
  <dcterms:created xsi:type="dcterms:W3CDTF">2024-11-06T19:27:19Z</dcterms:created>
  <dcterms:modified xsi:type="dcterms:W3CDTF">2025-06-13T08:34:04Z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2024-11-06T19:23:09Z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07ce6ce4-5095-4d03-8135-fe9ce6c6ada8</vt:lpwstr>
  </property>
  <property fmtid="{D5CDD505-2E9C-101B-9397-08002B2CF9AE}" pid="9" name="MSIP_Label_55818d02-8d25-4bb9-b27c-e4db64670887_ContentBits">
    <vt:lpwstr>0</vt:lpwstr>
  </property>
  <property fmtid="{D5CDD505-2E9C-101B-9397-08002B2CF9AE}" pid="10" name="MediaServiceImageTags">
    <vt:lpwstr/>
  </property>
  <property fmtid="{D5CDD505-2E9C-101B-9397-08002B2CF9AE}" pid="11" name="CustomUiType">
    <vt:lpwstr>2</vt:lpwstr>
  </property>
</Properties>
</file>