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05" yWindow="750" windowWidth="14985" windowHeight="7965"/>
  </bookViews>
  <sheets>
    <sheet name="Contents" sheetId="18" r:id="rId1"/>
    <sheet name="1. Income statement &amp; FCF" sheetId="14" r:id="rId2"/>
    <sheet name="2. Global Services" sheetId="5" r:id="rId3"/>
    <sheet name="3. Retail" sheetId="16" r:id="rId4"/>
    <sheet name="4. Wholesale" sheetId="7" r:id="rId5"/>
    <sheet name="5. Openreach" sheetId="8" r:id="rId6"/>
    <sheet name="6. Broadband" sheetId="9" r:id="rId7"/>
    <sheet name="7. Costs &amp; other stats" sheetId="11" r:id="rId8"/>
    <sheet name="8. Glossary" sheetId="12" r:id="rId9"/>
  </sheets>
  <definedNames>
    <definedName name="_xlnm.Print_Area" localSheetId="1">'1. Income statement &amp; FCF'!$A$2:$P$72</definedName>
    <definedName name="_xlnm.Print_Area" localSheetId="2">'2. Global Services'!$B$2:$R$37</definedName>
    <definedName name="_xlnm.Print_Area" localSheetId="3">'3. Retail'!$B$2:$S$66</definedName>
    <definedName name="_xlnm.Print_Area" localSheetId="4">'4. Wholesale'!$B$2:$R$39</definedName>
    <definedName name="_xlnm.Print_Area" localSheetId="5">'5. Openreach'!$B$2:$R$47</definedName>
    <definedName name="_xlnm.Print_Area" localSheetId="6">'6. Broadband'!$B$2:$Q$34</definedName>
    <definedName name="_xlnm.Print_Area" localSheetId="7">'7. Costs &amp; other stats'!$A$1:$T$47</definedName>
    <definedName name="_xlnm.Print_Area" localSheetId="8">'8. Glossary'!$B$2:$D$68</definedName>
    <definedName name="_xlnm.Print_Area" localSheetId="0">Contents!$B$2:$M$25</definedName>
  </definedNames>
  <calcPr calcId="145621"/>
</workbook>
</file>

<file path=xl/calcChain.xml><?xml version="1.0" encoding="utf-8"?>
<calcChain xmlns="http://schemas.openxmlformats.org/spreadsheetml/2006/main">
  <c r="P34" i="11" l="1"/>
  <c r="P11" i="11"/>
  <c r="P13" i="11" l="1"/>
  <c r="P19" i="11" l="1"/>
  <c r="P22" i="11" l="1"/>
  <c r="P24" i="11" l="1"/>
</calcChain>
</file>

<file path=xl/sharedStrings.xml><?xml version="1.0" encoding="utf-8"?>
<sst xmlns="http://schemas.openxmlformats.org/spreadsheetml/2006/main" count="475" uniqueCount="236">
  <si>
    <t>Sheet 1</t>
  </si>
  <si>
    <t>Income statement &amp; free cash flow</t>
  </si>
  <si>
    <t>Sheet 2</t>
  </si>
  <si>
    <t>Global Services</t>
  </si>
  <si>
    <t>Sheet 3</t>
  </si>
  <si>
    <t>Retail</t>
  </si>
  <si>
    <t>Sheet 4</t>
  </si>
  <si>
    <t>Wholesale</t>
  </si>
  <si>
    <t>Sheet 5</t>
  </si>
  <si>
    <t>Openreach</t>
  </si>
  <si>
    <t>Sheet 6</t>
  </si>
  <si>
    <t>Broadband</t>
  </si>
  <si>
    <t>Sheet 7</t>
  </si>
  <si>
    <t>Costs &amp; other statistics</t>
  </si>
  <si>
    <t>Sheet 8</t>
  </si>
  <si>
    <t>Glossary</t>
  </si>
  <si>
    <t>For further information please contact</t>
  </si>
  <si>
    <t>BT Investor Relations</t>
  </si>
  <si>
    <t>Phone</t>
  </si>
  <si>
    <t>+44 (0)20 7356 4909</t>
  </si>
  <si>
    <t>Email</t>
  </si>
  <si>
    <t>investorrelations@bt.com</t>
  </si>
  <si>
    <t>2011/12</t>
  </si>
  <si>
    <t>YoY</t>
  </si>
  <si>
    <t>2012/13</t>
  </si>
  <si>
    <t>Q1</t>
  </si>
  <si>
    <t>Change</t>
  </si>
  <si>
    <t>Q2</t>
  </si>
  <si>
    <t>Q3</t>
  </si>
  <si>
    <t>Q4</t>
  </si>
  <si>
    <t>Full Year</t>
  </si>
  <si>
    <t>£m unless otherwise stated</t>
  </si>
  <si>
    <t>%</t>
  </si>
  <si>
    <t>BT Global Services</t>
  </si>
  <si>
    <t>BT Retail</t>
  </si>
  <si>
    <t>BT Wholesale</t>
  </si>
  <si>
    <t>Other</t>
  </si>
  <si>
    <t>Eliminations</t>
  </si>
  <si>
    <t>Total</t>
  </si>
  <si>
    <t>n/m</t>
  </si>
  <si>
    <t>Depreciation and amortisation</t>
  </si>
  <si>
    <t>Share of post tax profits/losses of associates &amp; joint ventures</t>
  </si>
  <si>
    <t>Specific items</t>
  </si>
  <si>
    <t>Net interest on pensions</t>
  </si>
  <si>
    <t>Total specific items</t>
  </si>
  <si>
    <t>Reported profit before tax</t>
  </si>
  <si>
    <t>Tax - excluding tax on specific items</t>
  </si>
  <si>
    <t>Tax on specific items</t>
  </si>
  <si>
    <t>Tax rate</t>
  </si>
  <si>
    <t>Net income</t>
  </si>
  <si>
    <t>Reported EPS (p)</t>
  </si>
  <si>
    <t>Dividend per share (p)</t>
  </si>
  <si>
    <t>-</t>
  </si>
  <si>
    <t>Average number of shares in issue (m)</t>
  </si>
  <si>
    <t>Group free cash flow</t>
  </si>
  <si>
    <t>Interest</t>
  </si>
  <si>
    <t>Tax (excluding cash tax benefit of pension deficit payments)</t>
  </si>
  <si>
    <t>Change in working capital</t>
  </si>
  <si>
    <t>Cash tax benefit of pension deficit payments</t>
  </si>
  <si>
    <t>Purchases of telecoms licences</t>
  </si>
  <si>
    <t>Reported free cash flow</t>
  </si>
  <si>
    <t>Gross pension deficit payment</t>
  </si>
  <si>
    <t>Net debt</t>
  </si>
  <si>
    <r>
      <t>Revenue</t>
    </r>
    <r>
      <rPr>
        <b/>
        <vertAlign val="superscript"/>
        <sz val="10"/>
        <rFont val="Arial"/>
        <family val="2"/>
      </rPr>
      <t>1</t>
    </r>
  </si>
  <si>
    <r>
      <t>EBITDA</t>
    </r>
    <r>
      <rPr>
        <b/>
        <vertAlign val="superscript"/>
        <sz val="10"/>
        <rFont val="Arial"/>
        <family val="2"/>
      </rPr>
      <t>1</t>
    </r>
  </si>
  <si>
    <r>
      <t>Operating profit</t>
    </r>
    <r>
      <rPr>
        <b/>
        <vertAlign val="superscript"/>
        <sz val="10"/>
        <rFont val="Arial"/>
        <family val="2"/>
      </rPr>
      <t>1</t>
    </r>
  </si>
  <si>
    <r>
      <t>Profit before tax</t>
    </r>
    <r>
      <rPr>
        <b/>
        <vertAlign val="superscript"/>
        <sz val="10"/>
        <rFont val="Arial"/>
        <family val="2"/>
      </rPr>
      <t>1</t>
    </r>
  </si>
  <si>
    <r>
      <t>EPS</t>
    </r>
    <r>
      <rPr>
        <b/>
        <vertAlign val="superscript"/>
        <sz val="10"/>
        <rFont val="Arial"/>
        <family val="2"/>
      </rPr>
      <t>1</t>
    </r>
    <r>
      <rPr>
        <b/>
        <sz val="10"/>
        <rFont val="Arial"/>
        <family val="2"/>
      </rPr>
      <t xml:space="preserve"> (p)</t>
    </r>
  </si>
  <si>
    <r>
      <t>EBITDA</t>
    </r>
    <r>
      <rPr>
        <vertAlign val="superscript"/>
        <sz val="10"/>
        <rFont val="Arial"/>
        <family val="2"/>
      </rPr>
      <t>1</t>
    </r>
  </si>
  <si>
    <r>
      <t>Capital expenditure</t>
    </r>
    <r>
      <rPr>
        <vertAlign val="superscript"/>
        <sz val="10"/>
        <rFont val="Arial"/>
        <family val="2"/>
      </rPr>
      <t>2</t>
    </r>
  </si>
  <si>
    <r>
      <t>Normalised free cash flow</t>
    </r>
    <r>
      <rPr>
        <b/>
        <vertAlign val="superscript"/>
        <sz val="10"/>
        <rFont val="Arial"/>
        <family val="2"/>
      </rPr>
      <t>3</t>
    </r>
  </si>
  <si>
    <r>
      <rPr>
        <vertAlign val="superscript"/>
        <sz val="10"/>
        <rFont val="Arial"/>
        <family val="2"/>
      </rPr>
      <t>1</t>
    </r>
    <r>
      <rPr>
        <sz val="10"/>
        <rFont val="Arial"/>
        <family val="2"/>
      </rPr>
      <t xml:space="preserve"> before specific items</t>
    </r>
  </si>
  <si>
    <r>
      <rPr>
        <vertAlign val="superscript"/>
        <sz val="10"/>
        <rFont val="Arial"/>
        <family val="2"/>
      </rPr>
      <t>2</t>
    </r>
    <r>
      <rPr>
        <sz val="10"/>
        <rFont val="Arial"/>
        <family val="2"/>
      </rPr>
      <t xml:space="preserve"> before purchases of telecommunications licences</t>
    </r>
  </si>
  <si>
    <r>
      <rPr>
        <vertAlign val="superscript"/>
        <sz val="10"/>
        <rFont val="Arial"/>
        <family val="2"/>
      </rPr>
      <t>3</t>
    </r>
    <r>
      <rPr>
        <sz val="10"/>
        <rFont val="Arial"/>
        <family val="2"/>
      </rPr>
      <t xml:space="preserve"> before specific items, purchases of telecommunications licences, pension deficit payments and the cash tax benefit of pension deficit payments</t>
    </r>
  </si>
  <si>
    <t>FY</t>
  </si>
  <si>
    <t>Financial</t>
  </si>
  <si>
    <t>Revenue (£m)</t>
  </si>
  <si>
    <t>UK</t>
  </si>
  <si>
    <t xml:space="preserve">   YoY % change</t>
  </si>
  <si>
    <t>US &amp; Canada</t>
  </si>
  <si>
    <t>AsiaPac, Latam &amp; MEA</t>
  </si>
  <si>
    <t>- of which transit</t>
  </si>
  <si>
    <t>EBITDA (£m)</t>
  </si>
  <si>
    <t>Capex (£m)</t>
  </si>
  <si>
    <t>Operating free cash flow (£m)</t>
  </si>
  <si>
    <t>Operational</t>
  </si>
  <si>
    <t>Order intake (£m)</t>
  </si>
  <si>
    <t>Consumer</t>
  </si>
  <si>
    <t>Business broadband</t>
  </si>
  <si>
    <t>Business other</t>
  </si>
  <si>
    <t>Business</t>
  </si>
  <si>
    <t>BT Conferencing</t>
  </si>
  <si>
    <t>Enterprises</t>
  </si>
  <si>
    <t>Transit</t>
  </si>
  <si>
    <t>Ireland</t>
  </si>
  <si>
    <t>- of which internal</t>
  </si>
  <si>
    <t>Call minutes (bn)</t>
  </si>
  <si>
    <t xml:space="preserve">  YoY % change</t>
  </si>
  <si>
    <t>Consumer ARPU (£)</t>
  </si>
  <si>
    <t xml:space="preserve">  QoQ movement ('000)</t>
  </si>
  <si>
    <t>Active consumer lines ('000)</t>
  </si>
  <si>
    <t>Managed solutions</t>
  </si>
  <si>
    <t>WLR</t>
  </si>
  <si>
    <t>LLU</t>
  </si>
  <si>
    <t>Ethernet</t>
  </si>
  <si>
    <t>Fully unbundled physical lines (MPF) ('000)</t>
  </si>
  <si>
    <t>000s</t>
  </si>
  <si>
    <t xml:space="preserve">Total Broadband </t>
  </si>
  <si>
    <t>Net adds in quarter</t>
  </si>
  <si>
    <t xml:space="preserve">Total BT Wholesale Broadband </t>
  </si>
  <si>
    <t xml:space="preserve">External Wholesale </t>
  </si>
  <si>
    <t>Group</t>
  </si>
  <si>
    <t>Operating costs (£m)</t>
  </si>
  <si>
    <t>Indirect labour costs</t>
  </si>
  <si>
    <t>Leaver costs</t>
  </si>
  <si>
    <t>Gross labour costs</t>
  </si>
  <si>
    <t>Capitalised labour</t>
  </si>
  <si>
    <t>Net labour costs</t>
  </si>
  <si>
    <t>Payments to telecommunications operators</t>
  </si>
  <si>
    <t>Property and energy costs</t>
  </si>
  <si>
    <t>Network operating and IT costs</t>
  </si>
  <si>
    <t>Operating costs before depreciation and specific items</t>
  </si>
  <si>
    <t>Total operating costs before specific items</t>
  </si>
  <si>
    <t>Total operating costs</t>
  </si>
  <si>
    <t>Capital expenditure (£m)</t>
  </si>
  <si>
    <t>Capital expenditure by line of business</t>
  </si>
  <si>
    <t>Lines ('000)</t>
  </si>
  <si>
    <t>Business/Corporate</t>
  </si>
  <si>
    <t>Direct labour costs before leaver costs</t>
  </si>
  <si>
    <t>Internal</t>
  </si>
  <si>
    <t>Consumer lines</t>
  </si>
  <si>
    <t>Total lines (analogue lines and ISDN channels (WLR)) sold by BT Retail, including Northern Ireland and Plusnet</t>
  </si>
  <si>
    <t>Business/Corporate lines</t>
  </si>
  <si>
    <t>Total lines (analogue lines and ISDN channels (WLR)) sold by BT Business, BT Global Services and BT Wholesale</t>
  </si>
  <si>
    <t>Call minutes</t>
  </si>
  <si>
    <t>Consumer ARPU</t>
  </si>
  <si>
    <t>Active consumer lines</t>
  </si>
  <si>
    <t>Internal physical lines</t>
  </si>
  <si>
    <t>External physical lines</t>
  </si>
  <si>
    <t>Fully unbundled physical lines (MPF)</t>
  </si>
  <si>
    <t>MPF lines provided by Openreach to other CPs</t>
  </si>
  <si>
    <t>BT's total retail broadband base - BT Consumer (including BT Infinity), BT Business, Plusnet, Northern Ireland and broadband lines sold by Global Services</t>
  </si>
  <si>
    <t>Total BT Wholesale Broadband</t>
  </si>
  <si>
    <t>Total physical and fibre broadband lines sold by BT Wholesale both internally and externally to CP customers</t>
  </si>
  <si>
    <t>SMPF lines provided by Openreach to other CPs - includes Generic Ethernet Access (fibre) provided by Openreach to other CPs on WLR lines</t>
  </si>
  <si>
    <t>Revenue</t>
  </si>
  <si>
    <t>Business IT services</t>
  </si>
  <si>
    <t>Ireland Transit</t>
  </si>
  <si>
    <t>Costs &amp; other stats</t>
  </si>
  <si>
    <t>+ external fibre on WLR lines</t>
  </si>
  <si>
    <t>Other costs</t>
  </si>
  <si>
    <t xml:space="preserve">that follow and shall not be liable in any way for loss or damage arising out of the use of the information, or any errors or omissions in its content. </t>
  </si>
  <si>
    <t>While BT believes the information contained in this document to be reliable, BT does not warrant the accuracy, completeness or validity of the information, figures or calculations</t>
  </si>
  <si>
    <t>Managed network services, white label managed services and wholesale calls sold to external communications providers (CPs) in the UK. Includes managed broadband network service contracts.</t>
  </si>
  <si>
    <t>IPStream Connect and Wholesale Broadband Connect revenue from sales to external CP customers including that not deemed managed solutions. Excludes managed broadband network service contracts.</t>
  </si>
  <si>
    <t>Direct and indirect conveyance, wholesale and international direct dial calls (not sold as part of a managed service), interconnect circuits, private circuits and partial private circuits</t>
  </si>
  <si>
    <t>Voice over IP services (including IP Exchange), Fixed Wholesale Ethernet and other wholesale data revenue including MPLS products such as SHDS &amp; IP Clear</t>
  </si>
  <si>
    <t>UK revenues from the carriage of telecoms traffic across BT's network where neither the originating nor the terminating network is owned or controlled by BT (includes the pass through of mobile terminating traffic)</t>
  </si>
  <si>
    <t>Media &amp; Broadcast revenue and equipment sales</t>
  </si>
  <si>
    <t>Internal and external WLR connection and rental revenue</t>
  </si>
  <si>
    <t>Internal and external Fibre connection and rental revenue</t>
  </si>
  <si>
    <t xml:space="preserve">Primarily revenue from service-based activity and some legacy connectivity products </t>
  </si>
  <si>
    <t>Primarily rental and connection revenue related to WLR, SMPF, Ethernet and fibre supplied to the customer-facing BT lines of business</t>
  </si>
  <si>
    <t>Lines provided by Openreach to other BT lines of business - including Plusnet and physical lines operated by BT Retail in Northern Ireland (includes analogue lines and ISDN lines provided over copper (WLR), but excludes non-equivalent traded products and ISDN30)</t>
  </si>
  <si>
    <t>Lines provided by Openreach to other CPs (includes analogue and ISDN lines provided over copper (WLR), but excludes full LLU and ISDN30)</t>
  </si>
  <si>
    <t>Ireland revenues from the carriage of telecoms traffic across BT's network where neither the originating nor the terminating network is owned or controlled by BT (including the pass through of mobile terminating traffic)</t>
  </si>
  <si>
    <t>8. Glossary</t>
  </si>
  <si>
    <t>7. Costs &amp; other statistics</t>
  </si>
  <si>
    <t>6. Broadband</t>
  </si>
  <si>
    <t>5. Openreach</t>
  </si>
  <si>
    <t>4. BT Wholesale</t>
  </si>
  <si>
    <t>2. BT Global Services</t>
  </si>
  <si>
    <t>1. Group income statement</t>
  </si>
  <si>
    <t>Ireland (ex Transit)</t>
  </si>
  <si>
    <r>
      <t>Other (incl. eliminations)</t>
    </r>
    <r>
      <rPr>
        <b/>
        <vertAlign val="superscript"/>
        <sz val="10"/>
        <rFont val="Arial"/>
        <family val="2"/>
      </rPr>
      <t>1</t>
    </r>
  </si>
  <si>
    <r>
      <rPr>
        <vertAlign val="superscript"/>
        <sz val="10"/>
        <color indexed="8"/>
        <rFont val="Arial"/>
        <family val="2"/>
      </rPr>
      <t>1</t>
    </r>
    <r>
      <rPr>
        <sz val="10"/>
        <color indexed="8"/>
        <rFont val="Arial"/>
        <family val="2"/>
      </rPr>
      <t xml:space="preserve"> Includes elimination of consumer revenue in Northern Ireland, which is included in both Consumer and Ireland above</t>
    </r>
  </si>
  <si>
    <t>Underlying revenue excluding transit</t>
  </si>
  <si>
    <t>Enterprises other</t>
  </si>
  <si>
    <t>IP services</t>
  </si>
  <si>
    <t>Fibre broadband</t>
  </si>
  <si>
    <t xml:space="preserve">   QoQ movement ('000)</t>
  </si>
  <si>
    <t xml:space="preserve">  QoQ movement</t>
  </si>
  <si>
    <t>Retail share of DSL + fibre net adds</t>
  </si>
  <si>
    <t>Retail share of DSL + fibre installed base</t>
  </si>
  <si>
    <t>External broadband volumes</t>
  </si>
  <si>
    <t>Full LLU (MPF)</t>
  </si>
  <si>
    <t xml:space="preserve">Shared LLU (SMPF) + external fibre on WLR lines </t>
  </si>
  <si>
    <t>External broadband volumes: full LLU (MPF)</t>
  </si>
  <si>
    <t>External broadband volumes: shared LLU (SMPF)</t>
  </si>
  <si>
    <t>Total DSL + fibre</t>
  </si>
  <si>
    <t>UK consumer broadband &amp; TV</t>
  </si>
  <si>
    <t>UK consumer other</t>
  </si>
  <si>
    <t>3. BT Retail</t>
  </si>
  <si>
    <t>2013/14</t>
  </si>
  <si>
    <t>Operating profit (£m)</t>
  </si>
  <si>
    <r>
      <rPr>
        <vertAlign val="superscript"/>
        <sz val="10"/>
        <color theme="1"/>
        <rFont val="Arial"/>
        <family val="2"/>
      </rPr>
      <t xml:space="preserve">1 </t>
    </r>
    <r>
      <rPr>
        <sz val="10"/>
        <color theme="1"/>
        <rFont val="Arial"/>
        <family val="2"/>
      </rPr>
      <t>From 1 April 2013, a small number of accounts were transferred from BT Consumer to BT Business. Excluding this, in Q1 2013/14 actual Consumer line loss was 130k and actual Business/Corporate line loss was 101k.</t>
    </r>
  </si>
  <si>
    <t>UK consumer calls &amp; lines</t>
  </si>
  <si>
    <t>Business calls &amp; lines</t>
  </si>
  <si>
    <t>Calls &amp; lines</t>
  </si>
  <si>
    <t>TV customers ('000)</t>
  </si>
  <si>
    <t>Lines sold through BT lines of business</t>
  </si>
  <si>
    <t>Continental Europe</t>
  </si>
  <si>
    <t>Internal and external SMPF and MPF connection and rental revenue, co-location connection and rental revenue, copper port build, tie cables and TAMs</t>
  </si>
  <si>
    <t>Internal and external Ethernet connection and rental revenue</t>
  </si>
  <si>
    <t>Total broadband base (retail)</t>
  </si>
  <si>
    <t>TV customers</t>
  </si>
  <si>
    <t>UK consumer (incl. Northern Ireland)</t>
  </si>
  <si>
    <r>
      <rPr>
        <vertAlign val="superscript"/>
        <sz val="10"/>
        <color indexed="8"/>
        <rFont val="Arial"/>
        <family val="2"/>
      </rPr>
      <t>2</t>
    </r>
    <r>
      <rPr>
        <sz val="10"/>
        <color indexed="8"/>
        <rFont val="Arial"/>
        <family val="2"/>
      </rPr>
      <t xml:space="preserve"> Includes Northern Ireland</t>
    </r>
  </si>
  <si>
    <r>
      <t>Operational</t>
    </r>
    <r>
      <rPr>
        <b/>
        <vertAlign val="superscript"/>
        <sz val="9.6"/>
        <color indexed="9"/>
        <rFont val="Arial"/>
        <family val="2"/>
      </rPr>
      <t>2</t>
    </r>
  </si>
  <si>
    <t>Mainly telephones and equipment sold by BT Consumer</t>
  </si>
  <si>
    <t>Revenue from three specialist IT units in BT Business - BT Engage IT, BT iNet and BT Business Direct</t>
  </si>
  <si>
    <t>Mainly ICT and managed network services revenue outside of the three specialist IT units</t>
  </si>
  <si>
    <t>Revenue from audio, video and web conferencing and collaboration services for business customers in the UK and around the world</t>
  </si>
  <si>
    <t>The number of UK consumer lines over which BT is the call provider (including Plusnet and Northern Ireland)</t>
  </si>
  <si>
    <t xml:space="preserve">BT Conferencing revenue from BT Global Services; BT Business' IT services &amp; managed networks revenue from BT Global Services; and other internal revenue in BT Enterprises and BT Ireland </t>
  </si>
  <si>
    <t>Geographic analysis of revenue is on the basis of the country in which the contract or services are supplied, and the revenue is earned. Reported growth rates are not adjusted for the effect of foreign exchange movements.</t>
  </si>
  <si>
    <t>n/m = not meaningful</t>
  </si>
  <si>
    <t>Calls revenue is local and national geographic calls, international direct dial, fixed to mobile, other non-geographic calls and revenue from call packages sold to SMEs in the UK by BT Business and Plusnet. Lines revenue is rentals, connections and calling features revenue for analogue and digital lines sold to SMEs in the UK by BT Business and Plusnet.</t>
  </si>
  <si>
    <t>Revenue from broadband sold to SMEs in the UK by BT Business and Plusnet. Includes mobility revenue.</t>
  </si>
  <si>
    <t>In Northern Ireland, includes revenue from consumers, SMEs, and the public sector. In Republic of Ireland, includes revenue from the corporate sector, the public sector and from wholesale network services.</t>
  </si>
  <si>
    <t>Revenue from BT Directories, BT Expedite &amp; Fresca, BT Redcare, BT Payphones, BT Wi-fi, BT Tikit (from January 2013) and BT Fleet</t>
  </si>
  <si>
    <r>
      <t>Net finance expense</t>
    </r>
    <r>
      <rPr>
        <vertAlign val="superscript"/>
        <sz val="8"/>
        <rFont val="Arial"/>
        <family val="2"/>
      </rPr>
      <t>1</t>
    </r>
  </si>
  <si>
    <t>Calls revenue is local and national geographic calls, international direct dial, fixed to mobile, other non-geographic calls and revenue from call packages sold to consumers in the UK by BT Consumer (including Plusnet) and BT Ireland. Lines revenue is rentals, connections and calling features revenue for analogue and digital lines sold to consumers in the UK by BT Consumer (including Plusnet) and BT Ireland.</t>
  </si>
  <si>
    <t>Key Performance Indicators Q2 2013/14</t>
  </si>
  <si>
    <t>Revenue from broadband sold to consumers in the UK by BT Consumer (including Plusnet) and BT Ireland. Includes BT Infinity, BT TV and BT Sport.</t>
  </si>
  <si>
    <t>12 month rolling consumer revenue, less mobile POLOs, less BT Sport revenue from: satellite customers paying for the channels, our wholesale deals and from commercial premises. This is divided by the average number of primary lines (including Northern Ireland).</t>
  </si>
  <si>
    <t>The figures for 2011/12 and 2012/13 were restated on 13 June 2013. See note 1 of the Q2 2013/14 results press release for further information.</t>
  </si>
  <si>
    <t>Free cash flow (post pension deficit payments)</t>
  </si>
  <si>
    <r>
      <rPr>
        <vertAlign val="superscript"/>
        <sz val="10"/>
        <color theme="1"/>
        <rFont val="Arial"/>
        <family val="2"/>
      </rPr>
      <t xml:space="preserve">3  </t>
    </r>
    <r>
      <rPr>
        <sz val="10"/>
        <color theme="1"/>
        <rFont val="Arial"/>
        <family val="2"/>
      </rPr>
      <t>Excludes 22k lines relating to a small acquisition</t>
    </r>
  </si>
  <si>
    <t>Internal physical lines ('000)</t>
  </si>
  <si>
    <t>External physical lines ('000)</t>
  </si>
  <si>
    <t>Total physical lines ('000)</t>
  </si>
  <si>
    <r>
      <rPr>
        <vertAlign val="superscript"/>
        <sz val="10"/>
        <color theme="1"/>
        <rFont val="Arial"/>
        <family val="2"/>
      </rPr>
      <t xml:space="preserve">1  </t>
    </r>
    <r>
      <rPr>
        <sz val="10"/>
        <color theme="1"/>
        <rFont val="Arial"/>
        <family val="2"/>
      </rPr>
      <t>Excludes 6k lines relating to a small acquisition</t>
    </r>
  </si>
  <si>
    <r>
      <rPr>
        <vertAlign val="superscript"/>
        <sz val="10"/>
        <color theme="1"/>
        <rFont val="Arial"/>
        <family val="2"/>
      </rPr>
      <t xml:space="preserve">2  </t>
    </r>
    <r>
      <rPr>
        <sz val="10"/>
        <color theme="1"/>
        <rFont val="Arial"/>
        <family val="2"/>
      </rPr>
      <t>Excludes 22k lines relating to a small acquisition</t>
    </r>
  </si>
  <si>
    <t>Includes BT Retail (including Northern Ireland) and BT Global Services non-geographic and geographic call minutes - local, national and international call minutes, fixed to mobile, 0800, 0870 and 0845</t>
  </si>
  <si>
    <t>Total number of customers, with either a BT Vision or a YouView box, that are registered &amp; enabled on the BT TV platform to receive video on demand (including Northern Ireland)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</si>
</sst>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41" formatCode="_-* #,##0_-;\-* #,##0_-;_-* &quot;-&quot;_-;_-@_-"/>
    <numFmt numFmtId="44" formatCode="_-&quot;£&quot;* #,##0.00_-;\-&quot;£&quot;* #,##0.00_-;_-&quot;£&quot;* &quot;-&quot;??_-;_-@_-"/>
    <numFmt numFmtId="43" formatCode="_-* #,##0.00_-;\-* #,##0.00_-;_-* &quot;-&quot;??_-;_-@_-"/>
    <numFmt numFmtId="164" formatCode="_-* #,##0_-;\-* #,##0_-;_-* &quot;-&quot;??_-;_-@_-"/>
    <numFmt numFmtId="165" formatCode="#,##0.0\ ;[Red]\(#,##0.0\)\ "/>
    <numFmt numFmtId="166" formatCode="#,##0\ ;[Red]\(#,##0\)\ "/>
    <numFmt numFmtId="167" formatCode="#,##0.00\ ;[Red]\(#,##0.00\)\ "/>
    <numFmt numFmtId="168" formatCode="0.0%"/>
    <numFmt numFmtId="169" formatCode="0.0%;[Red]\(0.0\)%"/>
    <numFmt numFmtId="170" formatCode="#,##0.000\ ;[Red]\(#,##0.000\)\ "/>
    <numFmt numFmtId="171" formatCode="#,##0\ ;\(#,##0\);\-\ "/>
    <numFmt numFmtId="172" formatCode="#,##0;\(#,##0\)"/>
    <numFmt numFmtId="173" formatCode="#,##0.00;\(#,##0.00\)"/>
    <numFmt numFmtId="174" formatCode="#,##0.0;[Red]\-#,##0.0"/>
    <numFmt numFmtId="175" formatCode="0.0"/>
    <numFmt numFmtId="176" formatCode="0.000"/>
    <numFmt numFmtId="177" formatCode="#,##0.000"/>
    <numFmt numFmtId="178" formatCode="#,##0.000;\(#,##0.000\)"/>
    <numFmt numFmtId="179" formatCode="0.000000%"/>
    <numFmt numFmtId="180" formatCode="&quot;Yes&quot;;&quot;Yes&quot;;&quot;No&quot;"/>
    <numFmt numFmtId="181" formatCode="0%;[Red]\-0%"/>
    <numFmt numFmtId="182" formatCode="#,##0.0_);\(#,##0.0\)"/>
    <numFmt numFmtId="183" formatCode="General_)"/>
    <numFmt numFmtId="184" formatCode="_-* #,##0_-;\(#,##0\)_-;_-* &quot;-&quot;_-;_-@_-"/>
    <numFmt numFmtId="185" formatCode="\+#,##0.0;\-#,##0.0;"/>
    <numFmt numFmtId="186" formatCode="_-* #,##0_-;_-* #,##0_-;"/>
    <numFmt numFmtId="187" formatCode="#,###,&quot;,000&quot;;\(#,###,&quot;,000&quot;\);\-"/>
    <numFmt numFmtId="188" formatCode="#,###,##0;\(#,###,##0\);\-"/>
    <numFmt numFmtId="189" formatCode="0.00%;\(0.00%\);\-"/>
    <numFmt numFmtId="190" formatCode="0.000_)"/>
    <numFmt numFmtId="191" formatCode="0.0\x"/>
    <numFmt numFmtId="192" formatCode="_ * #,##0_ ;_ * \-#,##0_ ;_ * &quot;-&quot;_ ;_ @_ "/>
    <numFmt numFmtId="193" formatCode="_ * #,##0.00_ ;_ * \-#,##0.00_ ;_ * &quot;-&quot;??_ ;_ @_ "/>
    <numFmt numFmtId="194" formatCode="_ &quot;\&quot;* #,##0_ ;_ &quot;\&quot;* \-#,##0_ ;_ &quot;\&quot;* &quot;-&quot;_ ;_ @_ "/>
    <numFmt numFmtId="195" formatCode="_ &quot;\&quot;* #,##0.00_ ;_ &quot;\&quot;* \-#,##0.00_ ;_ &quot;\&quot;* &quot;-&quot;??_ ;_ @_ "/>
    <numFmt numFmtId="196" formatCode="_(&quot;$&quot;* #,##0_);_(&quot;$&quot;* \(#,##0\);_(&quot;$&quot;* &quot;-&quot;_);_(@_)"/>
    <numFmt numFmtId="197" formatCode="_(&quot;$&quot;* #,##0.00_);_(&quot;$&quot;* \(#,##0.00\);_(&quot;$&quot;* &quot;-&quot;??_);_(@_)"/>
    <numFmt numFmtId="198" formatCode="_-* #,##0.0_-;\-* #,##0.0_-;_-* &quot;-&quot;?_-;_-@_-"/>
    <numFmt numFmtId="199" formatCode="_(* #,##0.0_);_(* \(#,##0.0\);_(* &quot;-&quot;?_);_(@_)"/>
    <numFmt numFmtId="200" formatCode="yyyy"/>
    <numFmt numFmtId="201" formatCode="_-#,##0&quot; months&quot;"/>
    <numFmt numFmtId="202" formatCode="_-#,##0&quot;MW&quot;"/>
    <numFmt numFmtId="203" formatCode="_-#,##0&quot; years&quot;"/>
    <numFmt numFmtId="204" formatCode="_-#,##0&quot;MWth&quot;"/>
    <numFmt numFmtId="205" formatCode="_-#,##0&quot; hours&quot;"/>
    <numFmt numFmtId="206" formatCode="_-#,##0&quot; t&quot;"/>
    <numFmt numFmtId="207" formatCode="_-#,##0.0&quot; max&quot;"/>
    <numFmt numFmtId="208" formatCode="#,##0;\-#,##0;\-"/>
    <numFmt numFmtId="209" formatCode="#,##0_ ;\(#,##0\);\-\ "/>
    <numFmt numFmtId="210" formatCode="_ * #,##0.00_)&quot;L&quot;_ ;_ * \(#,##0.00\)&quot;L&quot;_ ;_ * &quot;-&quot;??_)&quot;L&quot;_ ;_ @_ "/>
    <numFmt numFmtId="211" formatCode="#,##0_%_);\(#,##0\)_%;#,##0_%_);@_%_)"/>
    <numFmt numFmtId="212" formatCode="#,##0_%_);\(#,##0\)_%;**;@_%_)"/>
    <numFmt numFmtId="213" formatCode="#,##0.00_%_);\(#,##0.00\)_%;#,##0.00_%_);@_%_)"/>
    <numFmt numFmtId="214" formatCode="&quot;$&quot;#,##0_%_);\(&quot;$&quot;#,##0\)_%;&quot;$&quot;#,##0_%_);@_%_)"/>
    <numFmt numFmtId="215" formatCode="&quot;$&quot;#,##0.00_%_);\(&quot;$&quot;#,##0.00\)_%;&quot;$&quot;#,##0.00_%_);@_%_)"/>
    <numFmt numFmtId="216" formatCode="#,##0_ ;[Red]\(#,##0\)"/>
    <numFmt numFmtId="217" formatCode="m/d/yy_%_)"/>
    <numFmt numFmtId="218" formatCode="0_%_);\(0\)_%;0_%_);@_%_)"/>
    <numFmt numFmtId="219" formatCode="_([$€]* #,##0.00_);_([$€]* \(#,##0.00\);_([$€]* &quot;-&quot;??_);_(@_)"/>
    <numFmt numFmtId="220" formatCode="#,##0_ ;[Red]\(#,##0\);\-\ "/>
    <numFmt numFmtId="221" formatCode="0.0\%_);\(0.0\%\);0.0\%_);@_%_)"/>
    <numFmt numFmtId="222" formatCode="0.0\x_)_);&quot;NM&quot;_x_)_);0.0\x_)_);@_%_)"/>
    <numFmt numFmtId="223" formatCode="#,##0_);[Red]\-#,##0_);0_);@_)"/>
    <numFmt numFmtId="224" formatCode="0.0_);[Red]\(0.0\)"/>
    <numFmt numFmtId="225" formatCode="0\ \ ;\(0\)\ \ \ "/>
  </numFmts>
  <fonts count="136">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b/>
      <sz val="18"/>
      <color theme="1"/>
      <name val="Arial"/>
      <family val="2"/>
    </font>
    <font>
      <b/>
      <sz val="12"/>
      <color theme="1"/>
      <name val="Arial"/>
      <family val="2"/>
    </font>
    <font>
      <sz val="10"/>
      <name val="Arial"/>
      <family val="2"/>
    </font>
    <font>
      <u/>
      <sz val="10"/>
      <color indexed="12"/>
      <name val="KPN Arial"/>
    </font>
    <font>
      <b/>
      <sz val="10"/>
      <color indexed="8"/>
      <name val="Arial"/>
      <family val="2"/>
    </font>
    <font>
      <sz val="10"/>
      <color indexed="8"/>
      <name val="Arial"/>
      <family val="2"/>
    </font>
    <font>
      <u/>
      <sz val="10"/>
      <color indexed="12"/>
      <name val="Arial"/>
      <family val="2"/>
    </font>
    <font>
      <sz val="11"/>
      <color indexed="8"/>
      <name val="Calibri"/>
      <family val="2"/>
    </font>
    <font>
      <b/>
      <sz val="10"/>
      <name val="Arial"/>
      <family val="2"/>
    </font>
    <font>
      <b/>
      <vertAlign val="superscript"/>
      <sz val="10"/>
      <name val="Arial"/>
      <family val="2"/>
    </font>
    <font>
      <vertAlign val="superscript"/>
      <sz val="10"/>
      <name val="Arial"/>
      <family val="2"/>
    </font>
    <font>
      <b/>
      <sz val="12"/>
      <name val="Arial"/>
      <family val="2"/>
    </font>
    <font>
      <i/>
      <sz val="10"/>
      <name val="Arial"/>
      <family val="2"/>
    </font>
    <font>
      <b/>
      <sz val="12"/>
      <color indexed="9"/>
      <name val="Arial"/>
      <family val="2"/>
    </font>
    <font>
      <b/>
      <sz val="10"/>
      <color indexed="9"/>
      <name val="Arial"/>
      <family val="2"/>
    </font>
    <font>
      <sz val="10"/>
      <color indexed="56"/>
      <name val="Arial"/>
      <family val="2"/>
    </font>
    <font>
      <sz val="10"/>
      <color indexed="18"/>
      <name val="Arial"/>
      <family val="2"/>
    </font>
    <font>
      <sz val="6"/>
      <name val="Arial"/>
      <family val="2"/>
    </font>
    <font>
      <sz val="11"/>
      <color theme="1"/>
      <name val="Calibri"/>
      <family val="2"/>
      <scheme val="minor"/>
    </font>
    <font>
      <vertAlign val="superscript"/>
      <sz val="10"/>
      <color indexed="8"/>
      <name val="Arial"/>
      <family val="2"/>
    </font>
    <font>
      <b/>
      <i/>
      <sz val="10"/>
      <name val="Arial"/>
      <family val="2"/>
    </font>
    <font>
      <sz val="10"/>
      <name val="Arial"/>
      <family val="2"/>
    </font>
    <font>
      <sz val="11"/>
      <name val="Arial"/>
      <family val="2"/>
    </font>
    <font>
      <sz val="9"/>
      <name val="Arial"/>
      <family val="2"/>
    </font>
    <font>
      <b/>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8"/>
      <name val="Times New Roman"/>
      <family val="1"/>
    </font>
    <font>
      <sz val="10"/>
      <name val="MS Serif"/>
      <family val="1"/>
    </font>
    <font>
      <sz val="10"/>
      <color indexed="16"/>
      <name val="MS Serif"/>
      <family val="1"/>
    </font>
    <font>
      <sz val="8"/>
      <name val="Arial"/>
      <family val="2"/>
    </font>
    <font>
      <sz val="10"/>
      <color indexed="12"/>
      <name val="Times New Roman"/>
      <family val="1"/>
    </font>
    <font>
      <sz val="10"/>
      <name val="Geneva"/>
      <family val="2"/>
    </font>
    <font>
      <b/>
      <i/>
      <sz val="16"/>
      <name val="Helv"/>
    </font>
    <font>
      <sz val="8"/>
      <color indexed="10"/>
      <name val="Times New Roman"/>
      <family val="1"/>
    </font>
    <font>
      <sz val="10"/>
      <name val="MS Sans Serif"/>
      <family val="2"/>
    </font>
    <font>
      <b/>
      <sz val="8"/>
      <color indexed="8"/>
      <name val="Helv"/>
    </font>
    <font>
      <sz val="10"/>
      <name val="Helv"/>
    </font>
    <font>
      <sz val="12"/>
      <name val="DTMLetterRegular"/>
    </font>
    <font>
      <sz val="10"/>
      <name val="Helv"/>
      <charset val="204"/>
    </font>
    <font>
      <sz val="10"/>
      <color indexed="18"/>
      <name val="Times New Roman"/>
      <family val="1"/>
    </font>
    <font>
      <sz val="10"/>
      <color indexed="8"/>
      <name val="MS Sans Serif"/>
      <family val="2"/>
    </font>
    <font>
      <sz val="12"/>
      <name val="Times New Roman"/>
      <family val="1"/>
    </font>
    <font>
      <sz val="10"/>
      <name val="Helv"/>
      <family val="2"/>
    </font>
    <font>
      <sz val="11"/>
      <name val="µ¸¿ò"/>
      <family val="3"/>
    </font>
    <font>
      <sz val="12"/>
      <name val="Tms Rmn"/>
      <family val="1"/>
    </font>
    <font>
      <sz val="12"/>
      <name val="¹ÙÅÁÃ¼"/>
      <family val="1"/>
    </font>
    <font>
      <sz val="10"/>
      <name val="Bookman Old Style"/>
      <family val="1"/>
    </font>
    <font>
      <b/>
      <sz val="8"/>
      <name val="Arial"/>
      <family val="2"/>
    </font>
    <font>
      <sz val="11"/>
      <name val="Times"/>
      <family val="1"/>
    </font>
    <font>
      <sz val="10"/>
      <color indexed="62"/>
      <name val="Arial"/>
      <family val="2"/>
    </font>
    <font>
      <sz val="10"/>
      <color indexed="62"/>
      <name val="Book Antiqua"/>
      <family val="1"/>
    </font>
    <font>
      <sz val="10"/>
      <color indexed="8"/>
      <name val="Helv"/>
      <family val="2"/>
    </font>
    <font>
      <b/>
      <sz val="14"/>
      <name val="Comic Sans MS"/>
      <family val="4"/>
    </font>
    <font>
      <b/>
      <sz val="14"/>
      <color indexed="8"/>
      <name val="Helv"/>
      <family val="2"/>
    </font>
    <font>
      <b/>
      <sz val="12"/>
      <color indexed="8"/>
      <name val="Helv"/>
      <family val="2"/>
    </font>
    <font>
      <b/>
      <sz val="10"/>
      <color indexed="8"/>
      <name val="Helv"/>
      <family val="2"/>
    </font>
    <font>
      <b/>
      <sz val="20"/>
      <color indexed="9"/>
      <name val="Bookman Old Style"/>
      <family val="1"/>
    </font>
    <font>
      <b/>
      <i/>
      <sz val="16"/>
      <color indexed="9"/>
      <name val="Bookman Old Style"/>
      <family val="1"/>
    </font>
    <font>
      <b/>
      <sz val="14"/>
      <color indexed="9"/>
      <name val="Bookman Old Style"/>
      <family val="1"/>
    </font>
    <font>
      <b/>
      <sz val="12"/>
      <color indexed="8"/>
      <name val="Bookman Old Style"/>
      <family val="1"/>
    </font>
    <font>
      <b/>
      <sz val="9"/>
      <name val="Helv"/>
    </font>
    <font>
      <sz val="9"/>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56"/>
      <name val="Book Antiqua"/>
      <family val="1"/>
    </font>
    <font>
      <b/>
      <sz val="18"/>
      <name val="Times New Roman"/>
      <family val="1"/>
    </font>
    <font>
      <b/>
      <sz val="18"/>
      <color indexed="18"/>
      <name val="Arial"/>
      <family val="2"/>
    </font>
    <font>
      <sz val="7"/>
      <color indexed="55"/>
      <name val="Bookman Old Style"/>
      <family val="1"/>
    </font>
    <font>
      <sz val="7"/>
      <name val="Small Fonts"/>
      <family val="2"/>
    </font>
    <font>
      <b/>
      <sz val="14"/>
      <color indexed="9"/>
      <name val="Book Antiqua"/>
      <family val="1"/>
    </font>
    <font>
      <sz val="10"/>
      <name val="Book Antiqua"/>
      <family val="1"/>
    </font>
    <font>
      <b/>
      <sz val="14"/>
      <color indexed="62"/>
      <name val="Arial"/>
      <family val="2"/>
    </font>
    <font>
      <b/>
      <sz val="8"/>
      <name val="Arial Narrow"/>
      <family val="2"/>
    </font>
    <font>
      <b/>
      <sz val="12"/>
      <name val="MS Sans Serif"/>
      <family val="2"/>
    </font>
    <font>
      <sz val="12"/>
      <name val="MS Sans Serif"/>
      <family val="2"/>
    </font>
    <font>
      <b/>
      <sz val="12"/>
      <color indexed="12"/>
      <name val="Arial"/>
      <family val="2"/>
    </font>
    <font>
      <sz val="11"/>
      <color indexed="17"/>
      <name val="Arial"/>
      <family val="2"/>
    </font>
    <font>
      <b/>
      <sz val="10"/>
      <color indexed="9"/>
      <name val="Book Antiqua"/>
      <family val="1"/>
    </font>
    <font>
      <i/>
      <sz val="10"/>
      <color indexed="62"/>
      <name val="Arial"/>
      <family val="2"/>
    </font>
    <font>
      <b/>
      <sz val="9"/>
      <name val="Arial"/>
      <family val="2"/>
    </font>
    <font>
      <b/>
      <sz val="16"/>
      <color indexed="62"/>
      <name val="Arial"/>
      <family val="2"/>
    </font>
    <font>
      <b/>
      <sz val="10"/>
      <color indexed="41"/>
      <name val="Arial"/>
      <family val="2"/>
    </font>
    <font>
      <sz val="12"/>
      <name val="宋体"/>
      <charset val="134"/>
    </font>
    <font>
      <b/>
      <i/>
      <sz val="14"/>
      <name val="Times New Roman"/>
      <family val="1"/>
    </font>
    <font>
      <sz val="7"/>
      <color indexed="10"/>
      <name val="Helvetica"/>
      <family val="2"/>
    </font>
    <font>
      <sz val="8"/>
      <name val="Palatino"/>
      <family val="1"/>
    </font>
    <font>
      <sz val="7"/>
      <name val="Palatino"/>
      <family val="1"/>
    </font>
    <font>
      <sz val="10"/>
      <color indexed="23"/>
      <name val="Arial"/>
      <family val="2"/>
    </font>
    <font>
      <sz val="11"/>
      <color indexed="23"/>
      <name val="Arial"/>
      <family val="2"/>
    </font>
    <font>
      <sz val="6"/>
      <color indexed="16"/>
      <name val="Palatino"/>
      <family val="1"/>
    </font>
    <font>
      <sz val="10"/>
      <color indexed="24"/>
      <name val="Arial"/>
      <family val="2"/>
    </font>
    <font>
      <sz val="10"/>
      <color indexed="25"/>
      <name val="Helvetica"/>
      <family val="2"/>
    </font>
    <font>
      <sz val="10"/>
      <name val="Geneva"/>
    </font>
    <font>
      <sz val="8"/>
      <color indexed="10"/>
      <name val="Arial"/>
      <family val="2"/>
    </font>
    <font>
      <sz val="11"/>
      <color indexed="24"/>
      <name val="Arial"/>
      <family val="2"/>
    </font>
    <font>
      <sz val="10"/>
      <color indexed="16"/>
      <name val="Helvetica-Black"/>
    </font>
    <font>
      <sz val="10"/>
      <name val="Century Old Style"/>
    </font>
    <font>
      <b/>
      <sz val="18"/>
      <color indexed="62"/>
      <name val="Cambria"/>
      <family val="2"/>
    </font>
    <font>
      <b/>
      <sz val="11"/>
      <name val="Arial"/>
      <family val="2"/>
    </font>
    <font>
      <b/>
      <sz val="9"/>
      <name val="Palatino"/>
      <family val="1"/>
    </font>
    <font>
      <sz val="9"/>
      <color indexed="21"/>
      <name val="Helvetica-Black"/>
    </font>
    <font>
      <sz val="9"/>
      <name val="Helvetica-Black"/>
    </font>
    <font>
      <b/>
      <sz val="16"/>
      <color indexed="9"/>
      <name val="Arial"/>
      <family val="2"/>
    </font>
    <font>
      <b/>
      <sz val="16"/>
      <color indexed="24"/>
      <name val="Univers 45 Light"/>
      <family val="2"/>
    </font>
    <font>
      <b/>
      <i/>
      <sz val="8"/>
      <name val="Helv"/>
    </font>
    <font>
      <sz val="10"/>
      <name val="Calibri"/>
      <family val="2"/>
    </font>
    <font>
      <vertAlign val="superscript"/>
      <sz val="10"/>
      <color theme="1"/>
      <name val="Arial"/>
      <family val="2"/>
    </font>
    <font>
      <b/>
      <vertAlign val="superscript"/>
      <sz val="9.6"/>
      <color indexed="9"/>
      <name val="Arial"/>
      <family val="2"/>
    </font>
    <font>
      <sz val="6"/>
      <color theme="1"/>
      <name val="Arial"/>
      <family val="2"/>
    </font>
    <font>
      <vertAlign val="superscript"/>
      <sz val="8"/>
      <name val="Arial"/>
      <family val="2"/>
    </font>
  </fonts>
  <fills count="6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21"/>
      </patternFill>
    </fill>
    <fill>
      <patternFill patternType="solid">
        <fgColor rgb="FF64379B"/>
        <bgColor indexed="64"/>
      </patternFill>
    </fill>
    <fill>
      <patternFill patternType="solid">
        <fgColor rgb="FF69BE28"/>
        <bgColor indexed="64"/>
      </patternFill>
    </fill>
    <fill>
      <patternFill patternType="solid">
        <fgColor rgb="FFD71F85"/>
        <bgColor indexed="64"/>
      </patternFill>
    </fill>
    <fill>
      <patternFill patternType="solid">
        <fgColor rgb="FF000066"/>
        <bgColor indexed="64"/>
      </patternFill>
    </fill>
    <fill>
      <patternFill patternType="solid">
        <fgColor rgb="FFDCE6F1"/>
        <bgColor indexed="64"/>
      </patternFill>
    </fill>
    <fill>
      <patternFill patternType="solid">
        <fgColor rgb="FFA6A6A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4"/>
        <bgColor indexed="64"/>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solid">
        <fgColor indexed="8"/>
        <bgColor indexed="64"/>
      </patternFill>
    </fill>
    <fill>
      <patternFill patternType="solid">
        <fgColor indexed="23"/>
        <bgColor indexed="64"/>
      </patternFill>
    </fill>
    <fill>
      <patternFill patternType="solid">
        <fgColor indexed="26"/>
        <bgColor indexed="64"/>
      </patternFill>
    </fill>
    <fill>
      <patternFill patternType="solid">
        <fgColor indexed="41"/>
        <bgColor indexed="64"/>
      </patternFill>
    </fill>
    <fill>
      <patternFill patternType="solid">
        <fgColor indexed="43"/>
      </patternFill>
    </fill>
    <fill>
      <patternFill patternType="solid">
        <fgColor indexed="18"/>
        <bgColor indexed="64"/>
      </patternFill>
    </fill>
    <fill>
      <patternFill patternType="solid">
        <fgColor indexed="42"/>
        <bgColor indexed="64"/>
      </patternFill>
    </fill>
    <fill>
      <patternFill patternType="solid">
        <fgColor indexed="9"/>
        <bgColor indexed="9"/>
      </patternFill>
    </fill>
    <fill>
      <patternFill patternType="solid">
        <fgColor indexed="48"/>
        <bgColor indexed="64"/>
      </patternFill>
    </fill>
    <fill>
      <patternFill patternType="solid">
        <fgColor indexed="3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7"/>
        <bgColor indexed="64"/>
      </patternFill>
    </fill>
    <fill>
      <patternFill patternType="solid">
        <fgColor indexed="28"/>
        <bgColor indexed="64"/>
      </patternFill>
    </fill>
    <fill>
      <patternFill patternType="solid">
        <fgColor indexed="1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53"/>
        <bgColor indexed="64"/>
      </patternFill>
    </fill>
    <fill>
      <patternFill patternType="solid">
        <fgColor indexed="30"/>
        <bgColor indexed="64"/>
      </patternFill>
    </fill>
    <fill>
      <patternFill patternType="solid">
        <fgColor indexed="9"/>
      </patternFill>
    </fill>
    <fill>
      <patternFill patternType="solid">
        <fgColor indexed="16"/>
        <bgColor indexed="64"/>
      </patternFill>
    </fill>
    <fill>
      <patternFill patternType="solid">
        <fgColor indexed="24"/>
        <bgColor indexed="64"/>
      </patternFill>
    </fill>
  </fills>
  <borders count="138">
    <border>
      <left/>
      <right/>
      <top/>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style="hair">
        <color indexed="64"/>
      </bottom>
      <diagonal/>
    </border>
    <border>
      <left/>
      <right style="medium">
        <color indexed="23"/>
      </right>
      <top style="medium">
        <color indexed="23"/>
      </top>
      <bottom style="hair">
        <color indexed="64"/>
      </bottom>
      <diagonal/>
    </border>
    <border>
      <left style="medium">
        <color indexed="23"/>
      </left>
      <right style="medium">
        <color indexed="23"/>
      </right>
      <top style="medium">
        <color indexed="23"/>
      </top>
      <bottom style="hair">
        <color indexed="64"/>
      </bottom>
      <diagonal/>
    </border>
    <border>
      <left style="medium">
        <color indexed="23"/>
      </left>
      <right/>
      <top/>
      <bottom style="hair">
        <color indexed="64"/>
      </bottom>
      <diagonal/>
    </border>
    <border>
      <left/>
      <right style="medium">
        <color indexed="23"/>
      </right>
      <top/>
      <bottom style="hair">
        <color indexed="64"/>
      </bottom>
      <diagonal/>
    </border>
    <border>
      <left style="medium">
        <color indexed="23"/>
      </left>
      <right style="medium">
        <color indexed="23"/>
      </right>
      <top/>
      <bottom style="hair">
        <color indexed="64"/>
      </bottom>
      <diagonal/>
    </border>
    <border>
      <left style="medium">
        <color indexed="23"/>
      </left>
      <right/>
      <top style="hair">
        <color indexed="64"/>
      </top>
      <bottom style="hair">
        <color indexed="64"/>
      </bottom>
      <diagonal/>
    </border>
    <border>
      <left/>
      <right style="medium">
        <color indexed="23"/>
      </right>
      <top style="hair">
        <color indexed="64"/>
      </top>
      <bottom style="hair">
        <color indexed="64"/>
      </bottom>
      <diagonal/>
    </border>
    <border>
      <left style="medium">
        <color indexed="23"/>
      </left>
      <right style="medium">
        <color indexed="23"/>
      </right>
      <top style="hair">
        <color indexed="64"/>
      </top>
      <bottom style="hair">
        <color indexed="64"/>
      </bottom>
      <diagonal/>
    </border>
    <border>
      <left style="medium">
        <color indexed="23"/>
      </left>
      <right style="medium">
        <color indexed="23"/>
      </right>
      <top style="hair">
        <color indexed="64"/>
      </top>
      <bottom style="thin">
        <color indexed="23"/>
      </bottom>
      <diagonal/>
    </border>
    <border>
      <left/>
      <right style="medium">
        <color indexed="23"/>
      </right>
      <top style="hair">
        <color indexed="64"/>
      </top>
      <bottom style="thin">
        <color indexed="23"/>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style="medium">
        <color indexed="23"/>
      </left>
      <right style="medium">
        <color indexed="23"/>
      </right>
      <top style="thin">
        <color indexed="23"/>
      </top>
      <bottom style="thin">
        <color indexed="23"/>
      </bottom>
      <diagonal/>
    </border>
    <border>
      <left/>
      <right style="medium">
        <color indexed="23"/>
      </right>
      <top/>
      <bottom/>
      <diagonal/>
    </border>
    <border>
      <left style="medium">
        <color indexed="23"/>
      </left>
      <right/>
      <top/>
      <bottom/>
      <diagonal/>
    </border>
    <border>
      <left style="medium">
        <color indexed="23"/>
      </left>
      <right style="medium">
        <color indexed="23"/>
      </right>
      <top style="hair">
        <color indexed="64"/>
      </top>
      <bottom style="hair">
        <color indexed="23"/>
      </bottom>
      <diagonal/>
    </border>
    <border>
      <left style="medium">
        <color indexed="23"/>
      </left>
      <right style="medium">
        <color indexed="23"/>
      </right>
      <top style="hair">
        <color indexed="64"/>
      </top>
      <bottom/>
      <diagonal/>
    </border>
    <border>
      <left/>
      <right style="medium">
        <color indexed="23"/>
      </right>
      <top style="hair">
        <color indexed="64"/>
      </top>
      <bottom/>
      <diagonal/>
    </border>
    <border>
      <left/>
      <right style="medium">
        <color indexed="23"/>
      </right>
      <top style="thin">
        <color indexed="23"/>
      </top>
      <bottom style="thin">
        <color indexed="23"/>
      </bottom>
      <diagonal/>
    </border>
    <border>
      <left/>
      <right style="medium">
        <color indexed="23"/>
      </right>
      <top style="hair">
        <color indexed="64"/>
      </top>
      <bottom style="hair">
        <color indexed="23"/>
      </bottom>
      <diagonal/>
    </border>
    <border>
      <left style="medium">
        <color indexed="23"/>
      </left>
      <right/>
      <top style="hair">
        <color indexed="64"/>
      </top>
      <bottom/>
      <diagonal/>
    </border>
    <border>
      <left style="medium">
        <color indexed="23"/>
      </left>
      <right style="medium">
        <color indexed="23"/>
      </right>
      <top style="hair">
        <color indexed="64"/>
      </top>
      <bottom style="medium">
        <color indexed="23"/>
      </bottom>
      <diagonal/>
    </border>
    <border>
      <left/>
      <right style="medium">
        <color indexed="23"/>
      </right>
      <top style="hair">
        <color indexed="64"/>
      </top>
      <bottom style="medium">
        <color indexed="23"/>
      </bottom>
      <diagonal/>
    </border>
    <border>
      <left/>
      <right/>
      <top style="medium">
        <color indexed="23"/>
      </top>
      <bottom/>
      <diagonal/>
    </border>
    <border>
      <left/>
      <right/>
      <top style="medium">
        <color indexed="23"/>
      </top>
      <bottom style="medium">
        <color indexed="23"/>
      </bottom>
      <diagonal/>
    </border>
    <border>
      <left style="medium">
        <color indexed="23"/>
      </left>
      <right/>
      <top style="hair">
        <color indexed="64"/>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theme="0" tint="-0.499984740745262"/>
      </left>
      <right style="medium">
        <color theme="0" tint="-0.499984740745262"/>
      </right>
      <top/>
      <bottom/>
      <diagonal/>
    </border>
    <border>
      <left style="medium">
        <color indexed="23"/>
      </left>
      <right style="medium">
        <color indexed="23"/>
      </right>
      <top style="thin">
        <color indexed="23"/>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medium">
        <color rgb="FF808080"/>
      </left>
      <right style="medium">
        <color rgb="FF808080"/>
      </right>
      <top/>
      <bottom/>
      <diagonal/>
    </border>
    <border>
      <left style="medium">
        <color rgb="FF808080"/>
      </left>
      <right style="medium">
        <color rgb="FF808080"/>
      </right>
      <top/>
      <bottom style="thin">
        <color indexed="23"/>
      </bottom>
      <diagonal/>
    </border>
    <border>
      <left style="medium">
        <color indexed="23"/>
      </left>
      <right/>
      <top/>
      <bottom style="thin">
        <color indexed="23"/>
      </bottom>
      <diagonal/>
    </border>
    <border>
      <left/>
      <right/>
      <top/>
      <bottom style="thin">
        <color indexed="23"/>
      </bottom>
      <diagonal/>
    </border>
    <border>
      <left style="medium">
        <color rgb="FF808080"/>
      </left>
      <right style="medium">
        <color rgb="FF808080"/>
      </right>
      <top/>
      <bottom style="medium">
        <color rgb="FF808080"/>
      </bottom>
      <diagonal/>
    </border>
    <border>
      <left style="medium">
        <color indexed="23"/>
      </left>
      <right style="medium">
        <color theme="0" tint="-0.499984740745262"/>
      </right>
      <top style="medium">
        <color indexed="23"/>
      </top>
      <bottom/>
      <diagonal/>
    </border>
    <border>
      <left style="medium">
        <color indexed="23"/>
      </left>
      <right style="medium">
        <color theme="0" tint="-0.499984740745262"/>
      </right>
      <top/>
      <bottom/>
      <diagonal/>
    </border>
    <border>
      <left style="medium">
        <color indexed="23"/>
      </left>
      <right/>
      <top/>
      <bottom style="thin">
        <color theme="0" tint="-0.499984740745262"/>
      </bottom>
      <diagonal/>
    </border>
    <border>
      <left/>
      <right/>
      <top/>
      <bottom style="thin">
        <color theme="0" tint="-0.499984740745262"/>
      </bottom>
      <diagonal/>
    </border>
    <border>
      <left/>
      <right style="medium">
        <color indexed="23"/>
      </right>
      <top/>
      <bottom style="thin">
        <color theme="0" tint="-0.499984740745262"/>
      </bottom>
      <diagonal/>
    </border>
    <border>
      <left style="medium">
        <color indexed="23"/>
      </left>
      <right style="medium">
        <color theme="0" tint="-0.499984740745262"/>
      </right>
      <top/>
      <bottom style="medium">
        <color indexed="23"/>
      </bottom>
      <diagonal/>
    </border>
    <border>
      <left/>
      <right/>
      <top/>
      <bottom style="thin">
        <color rgb="FF808080"/>
      </bottom>
      <diagonal/>
    </border>
    <border>
      <left style="medium">
        <color theme="0" tint="-0.499984740745262"/>
      </left>
      <right style="medium">
        <color theme="0" tint="-0.499984740745262"/>
      </right>
      <top/>
      <bottom style="medium">
        <color theme="0" tint="-0.499984740745262"/>
      </bottom>
      <diagonal/>
    </border>
    <border>
      <left style="medium">
        <color indexed="23"/>
      </left>
      <right/>
      <top style="medium">
        <color indexed="23"/>
      </top>
      <bottom style="medium">
        <color indexed="23"/>
      </bottom>
      <diagonal/>
    </border>
    <border>
      <left style="medium">
        <color indexed="23"/>
      </left>
      <right/>
      <top style="thin">
        <color indexed="23"/>
      </top>
      <bottom style="thin">
        <color indexed="23"/>
      </bottom>
      <diagonal/>
    </border>
    <border>
      <left/>
      <right/>
      <top style="thin">
        <color indexed="23"/>
      </top>
      <bottom style="thin">
        <color indexed="23"/>
      </bottom>
      <diagonal/>
    </border>
    <border>
      <left/>
      <right/>
      <top style="thin">
        <color indexed="9"/>
      </top>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style="medium">
        <color indexed="23"/>
      </left>
      <right/>
      <top style="thin">
        <color indexed="9"/>
      </top>
      <bottom/>
      <diagonal/>
    </border>
    <border>
      <left style="medium">
        <color indexed="23"/>
      </left>
      <right style="medium">
        <color indexed="23"/>
      </right>
      <top style="dotted">
        <color indexed="23"/>
      </top>
      <bottom style="dotted">
        <color indexed="23"/>
      </bottom>
      <diagonal/>
    </border>
    <border>
      <left style="medium">
        <color indexed="23"/>
      </left>
      <right/>
      <top style="dotted">
        <color indexed="23"/>
      </top>
      <bottom style="dotted">
        <color indexed="23"/>
      </bottom>
      <diagonal/>
    </border>
    <border>
      <left/>
      <right/>
      <top style="dotted">
        <color indexed="23"/>
      </top>
      <bottom style="dotted">
        <color indexed="23"/>
      </bottom>
      <diagonal/>
    </border>
    <border>
      <left/>
      <right style="medium">
        <color indexed="23"/>
      </right>
      <top style="dotted">
        <color indexed="23"/>
      </top>
      <bottom style="dotted">
        <color indexed="23"/>
      </bottom>
      <diagonal/>
    </border>
    <border>
      <left style="medium">
        <color indexed="23"/>
      </left>
      <right style="medium">
        <color indexed="23"/>
      </right>
      <top style="dotted">
        <color indexed="23"/>
      </top>
      <bottom/>
      <diagonal/>
    </border>
    <border>
      <left style="medium">
        <color indexed="23"/>
      </left>
      <right/>
      <top style="dotted">
        <color indexed="23"/>
      </top>
      <bottom/>
      <diagonal/>
    </border>
    <border>
      <left/>
      <right/>
      <top style="dotted">
        <color indexed="23"/>
      </top>
      <bottom/>
      <diagonal/>
    </border>
    <border>
      <left/>
      <right style="medium">
        <color indexed="23"/>
      </right>
      <top style="dotted">
        <color indexed="23"/>
      </top>
      <bottom/>
      <diagonal/>
    </border>
    <border>
      <left style="medium">
        <color rgb="FF808080"/>
      </left>
      <right style="medium">
        <color rgb="FF808080"/>
      </right>
      <top/>
      <bottom style="thin">
        <color rgb="FF808080"/>
      </bottom>
      <diagonal/>
    </border>
    <border>
      <left style="medium">
        <color indexed="23"/>
      </left>
      <right style="medium">
        <color indexed="23"/>
      </right>
      <top style="thin">
        <color rgb="FF808080"/>
      </top>
      <bottom/>
      <diagonal/>
    </border>
    <border>
      <left style="medium">
        <color indexed="23"/>
      </left>
      <right/>
      <top style="medium">
        <color indexed="23"/>
      </top>
      <bottom style="hair">
        <color indexed="23"/>
      </bottom>
      <diagonal/>
    </border>
    <border>
      <left style="hair">
        <color indexed="64"/>
      </left>
      <right style="medium">
        <color indexed="23"/>
      </right>
      <top style="medium">
        <color indexed="23"/>
      </top>
      <bottom style="hair">
        <color indexed="23"/>
      </bottom>
      <diagonal/>
    </border>
    <border>
      <left style="medium">
        <color indexed="23"/>
      </left>
      <right/>
      <top style="hair">
        <color indexed="23"/>
      </top>
      <bottom style="hair">
        <color indexed="23"/>
      </bottom>
      <diagonal/>
    </border>
    <border>
      <left style="medium">
        <color indexed="23"/>
      </left>
      <right/>
      <top style="hair">
        <color indexed="23"/>
      </top>
      <bottom/>
      <diagonal/>
    </border>
    <border>
      <left style="medium">
        <color indexed="23"/>
      </left>
      <right/>
      <top/>
      <bottom style="hair">
        <color indexed="23"/>
      </bottom>
      <diagonal/>
    </border>
    <border>
      <left style="medium">
        <color indexed="23"/>
      </left>
      <right/>
      <top style="hair">
        <color indexed="23"/>
      </top>
      <bottom style="medium">
        <color indexed="23"/>
      </bottom>
      <diagonal/>
    </border>
    <border>
      <left/>
      <right style="hair">
        <color indexed="23"/>
      </right>
      <top style="medium">
        <color indexed="23"/>
      </top>
      <bottom style="hair">
        <color indexed="23"/>
      </bottom>
      <diagonal/>
    </border>
    <border>
      <left style="hair">
        <color indexed="23"/>
      </left>
      <right style="medium">
        <color indexed="23"/>
      </right>
      <top style="medium">
        <color indexed="23"/>
      </top>
      <bottom style="hair">
        <color indexed="23"/>
      </bottom>
      <diagonal/>
    </border>
    <border>
      <left/>
      <right style="hair">
        <color indexed="23"/>
      </right>
      <top style="hair">
        <color indexed="23"/>
      </top>
      <bottom style="hair">
        <color indexed="23"/>
      </bottom>
      <diagonal/>
    </border>
    <border>
      <left style="hair">
        <color indexed="23"/>
      </left>
      <right style="medium">
        <color indexed="23"/>
      </right>
      <top style="hair">
        <color indexed="23"/>
      </top>
      <bottom style="hair">
        <color indexed="23"/>
      </bottom>
      <diagonal/>
    </border>
    <border>
      <left style="hair">
        <color indexed="23"/>
      </left>
      <right style="medium">
        <color indexed="23"/>
      </right>
      <top/>
      <bottom style="hair">
        <color indexed="23"/>
      </bottom>
      <diagonal/>
    </border>
    <border>
      <left/>
      <right style="hair">
        <color indexed="23"/>
      </right>
      <top style="hair">
        <color indexed="23"/>
      </top>
      <bottom/>
      <diagonal/>
    </border>
    <border>
      <left style="hair">
        <color indexed="23"/>
      </left>
      <right style="medium">
        <color indexed="23"/>
      </right>
      <top style="hair">
        <color indexed="23"/>
      </top>
      <bottom/>
      <diagonal/>
    </border>
    <border>
      <left/>
      <right style="hair">
        <color indexed="23"/>
      </right>
      <top style="hair">
        <color indexed="23"/>
      </top>
      <bottom style="medium">
        <color indexed="23"/>
      </bottom>
      <diagonal/>
    </border>
    <border>
      <left style="hair">
        <color indexed="23"/>
      </left>
      <right style="medium">
        <color indexed="23"/>
      </right>
      <top style="hair">
        <color indexed="23"/>
      </top>
      <bottom style="medium">
        <color indexed="23"/>
      </bottom>
      <diagonal/>
    </border>
    <border>
      <left/>
      <right/>
      <top style="medium">
        <color indexed="23"/>
      </top>
      <bottom style="hair">
        <color indexed="23"/>
      </bottom>
      <diagonal/>
    </border>
    <border>
      <left/>
      <right/>
      <top style="hair">
        <color indexed="23"/>
      </top>
      <bottom style="hair">
        <color indexed="23"/>
      </bottom>
      <diagonal/>
    </border>
    <border>
      <left/>
      <right/>
      <top style="hair">
        <color indexed="23"/>
      </top>
      <bottom style="medium">
        <color indexed="23"/>
      </bottom>
      <diagonal/>
    </border>
    <border>
      <left style="hair">
        <color rgb="FF808080"/>
      </left>
      <right style="medium">
        <color indexed="23"/>
      </right>
      <top style="medium">
        <color indexed="23"/>
      </top>
      <bottom style="hair">
        <color indexed="23"/>
      </bottom>
      <diagonal/>
    </border>
    <border>
      <left style="hair">
        <color rgb="FF808080"/>
      </left>
      <right style="medium">
        <color indexed="23"/>
      </right>
      <top style="hair">
        <color indexed="23"/>
      </top>
      <bottom style="hair">
        <color indexed="23"/>
      </bottom>
      <diagonal/>
    </border>
    <border>
      <left/>
      <right/>
      <top style="hair">
        <color indexed="23"/>
      </top>
      <bottom/>
      <diagonal/>
    </border>
    <border>
      <left style="hair">
        <color rgb="FF808080"/>
      </left>
      <right style="medium">
        <color indexed="23"/>
      </right>
      <top style="hair">
        <color indexed="23"/>
      </top>
      <bottom/>
      <diagonal/>
    </border>
    <border>
      <left style="medium">
        <color indexed="23"/>
      </left>
      <right/>
      <top style="hair">
        <color indexed="23"/>
      </top>
      <bottom style="hair">
        <color indexed="23"/>
      </bottom>
      <diagonal/>
    </border>
    <border>
      <left/>
      <right/>
      <top style="hair">
        <color indexed="23"/>
      </top>
      <bottom style="hair">
        <color indexed="23"/>
      </bottom>
      <diagonal/>
    </border>
    <border>
      <left style="hair">
        <color rgb="FF808080"/>
      </left>
      <right style="medium">
        <color indexed="23"/>
      </right>
      <top style="hair">
        <color indexed="23"/>
      </top>
      <bottom style="hair">
        <color indexed="23"/>
      </bottom>
      <diagonal/>
    </border>
    <border>
      <left style="medium">
        <color indexed="23"/>
      </left>
      <right/>
      <top style="hair">
        <color indexed="23"/>
      </top>
      <bottom/>
      <diagonal/>
    </border>
    <border>
      <left/>
      <right/>
      <top style="hair">
        <color indexed="23"/>
      </top>
      <bottom/>
      <diagonal/>
    </border>
    <border>
      <left style="hair">
        <color rgb="FF808080"/>
      </left>
      <right style="medium">
        <color indexed="23"/>
      </right>
      <top style="hair">
        <color indexed="23"/>
      </top>
      <bottom/>
      <diagonal/>
    </border>
    <border>
      <left style="medium">
        <color indexed="23"/>
      </left>
      <right/>
      <top style="hair">
        <color indexed="23"/>
      </top>
      <bottom style="medium">
        <color indexed="23"/>
      </bottom>
      <diagonal/>
    </border>
    <border>
      <left/>
      <right/>
      <top style="hair">
        <color indexed="23"/>
      </top>
      <bottom style="medium">
        <color indexed="23"/>
      </bottom>
      <diagonal/>
    </border>
    <border>
      <left style="hair">
        <color rgb="FF808080"/>
      </left>
      <right style="medium">
        <color indexed="23"/>
      </right>
      <top style="hair">
        <color indexed="23"/>
      </top>
      <bottom style="medium">
        <color indexed="23"/>
      </bottom>
      <diagonal/>
    </border>
    <border>
      <left/>
      <right style="hair">
        <color indexed="23"/>
      </right>
      <top/>
      <bottom style="medium">
        <color indexed="23"/>
      </bottom>
      <diagonal/>
    </border>
    <border>
      <left style="hair">
        <color indexed="23"/>
      </left>
      <right style="medium">
        <color indexed="23"/>
      </right>
      <top/>
      <bottom style="medium">
        <color indexed="23"/>
      </bottom>
      <diagonal/>
    </border>
    <border>
      <left style="hair">
        <color rgb="FF808080"/>
      </left>
      <right style="medium">
        <color indexed="23"/>
      </right>
      <top style="medium">
        <color indexed="23"/>
      </top>
      <bottom style="medium">
        <color indexed="23"/>
      </bottom>
      <diagonal/>
    </border>
    <border>
      <left style="medium">
        <color theme="0" tint="-0.499984740745262"/>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medium">
        <color indexed="12"/>
      </left>
      <right style="medium">
        <color indexed="12"/>
      </right>
      <top style="medium">
        <color indexed="12"/>
      </top>
      <bottom style="medium">
        <color indexed="12"/>
      </bottom>
      <diagonal/>
    </border>
    <border>
      <left/>
      <right/>
      <top/>
      <bottom style="double">
        <color indexed="52"/>
      </bottom>
      <diagonal/>
    </border>
    <border>
      <left style="thin">
        <color indexed="64"/>
      </left>
      <right style="thin">
        <color indexed="64"/>
      </right>
      <top style="thin">
        <color indexed="64"/>
      </top>
      <bottom style="thin">
        <color indexed="18"/>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23"/>
      </top>
      <bottom style="dotted">
        <color indexed="23"/>
      </bottom>
      <diagonal/>
    </border>
    <border>
      <left style="thin">
        <color indexed="64"/>
      </left>
      <right/>
      <top style="thin">
        <color indexed="64"/>
      </top>
      <bottom/>
      <diagonal/>
    </border>
    <border>
      <left style="thin">
        <color indexed="64"/>
      </left>
      <right/>
      <top/>
      <bottom/>
      <diagonal/>
    </border>
    <border>
      <left/>
      <right/>
      <top style="thin">
        <color indexed="62"/>
      </top>
      <bottom style="double">
        <color indexed="62"/>
      </bottom>
      <diagonal/>
    </border>
    <border>
      <left/>
      <right/>
      <top style="thin">
        <color indexed="64"/>
      </top>
      <bottom style="double">
        <color indexed="64"/>
      </bottom>
      <diagonal/>
    </border>
    <border>
      <left style="dashed">
        <color indexed="63"/>
      </left>
      <right style="dashed">
        <color indexed="63"/>
      </right>
      <top style="dashed">
        <color indexed="63"/>
      </top>
      <bottom style="dashed">
        <color indexed="63"/>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
      <left style="dotted">
        <color indexed="28"/>
      </left>
      <right style="dotted">
        <color indexed="28"/>
      </right>
      <top style="dotted">
        <color indexed="28"/>
      </top>
      <bottom style="dotted">
        <color indexed="28"/>
      </bottom>
      <diagonal/>
    </border>
    <border>
      <left style="dashed">
        <color indexed="19"/>
      </left>
      <right style="dashed">
        <color indexed="19"/>
      </right>
      <top style="dashed">
        <color indexed="19"/>
      </top>
      <bottom style="dashed">
        <color indexed="19"/>
      </bottom>
      <diagonal/>
    </border>
    <border>
      <left/>
      <right/>
      <top style="thin">
        <color indexed="63"/>
      </top>
      <bottom style="double">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right/>
      <top style="thin">
        <color indexed="63"/>
      </top>
      <bottom/>
      <diagonal/>
    </border>
    <border>
      <left/>
      <right/>
      <top style="medium">
        <color indexed="63"/>
      </top>
      <bottom style="double">
        <color indexed="63"/>
      </bottom>
      <diagonal/>
    </border>
    <border>
      <left/>
      <right/>
      <top style="thin">
        <color theme="0" tint="-0.499984740745262"/>
      </top>
      <bottom style="thin">
        <color theme="0" tint="-0.499984740745262"/>
      </bottom>
      <diagonal/>
    </border>
  </borders>
  <cellStyleXfs count="1411">
    <xf numFmtId="0" fontId="0" fillId="0" borderId="0"/>
    <xf numFmtId="0" fontId="10" fillId="0" borderId="0"/>
    <xf numFmtId="0" fontId="11" fillId="0" borderId="0" applyNumberFormat="0" applyFill="0" applyBorder="0" applyAlignment="0" applyProtection="0">
      <alignment vertical="top"/>
      <protection locked="0"/>
    </xf>
    <xf numFmtId="0" fontId="10" fillId="0" borderId="0"/>
    <xf numFmtId="43"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0" fontId="10" fillId="0" borderId="0"/>
    <xf numFmtId="9" fontId="10" fillId="0" borderId="0" applyFont="0" applyFill="0" applyBorder="0" applyAlignment="0" applyProtection="0"/>
    <xf numFmtId="0" fontId="26"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10" fillId="0" borderId="0"/>
    <xf numFmtId="0" fontId="10" fillId="0" borderId="0"/>
    <xf numFmtId="0" fontId="10" fillId="0" borderId="0"/>
    <xf numFmtId="0" fontId="26" fillId="0" borderId="0"/>
    <xf numFmtId="0" fontId="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3" fontId="3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4"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4" fillId="0" borderId="0"/>
    <xf numFmtId="0" fontId="64"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1" fillId="0" borderId="0"/>
    <xf numFmtId="0" fontId="61" fillId="0" borderId="0"/>
    <xf numFmtId="0" fontId="6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64"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5" fillId="0" borderId="0"/>
    <xf numFmtId="0" fontId="61"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0" fillId="0" borderId="0"/>
    <xf numFmtId="0" fontId="64" fillId="0" borderId="0"/>
    <xf numFmtId="0" fontId="64" fillId="0" borderId="0"/>
    <xf numFmtId="16" fontId="57" fillId="0" borderId="0">
      <alignment horizontal="center"/>
    </xf>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15"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33" fillId="22"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9" borderId="0" applyNumberFormat="0" applyBorder="0" applyAlignment="0" applyProtection="0"/>
    <xf numFmtId="194" fontId="66" fillId="0" borderId="0" applyFont="0" applyFill="0" applyBorder="0" applyAlignment="0" applyProtection="0"/>
    <xf numFmtId="195" fontId="66" fillId="0" borderId="0" applyFont="0" applyFill="0" applyBorder="0" applyAlignment="0" applyProtection="0"/>
    <xf numFmtId="192" fontId="66" fillId="0" borderId="0" applyFont="0" applyFill="0" applyBorder="0" applyAlignment="0" applyProtection="0"/>
    <xf numFmtId="193" fontId="66" fillId="0" borderId="0" applyFont="0" applyFill="0" applyBorder="0" applyAlignment="0" applyProtection="0"/>
    <xf numFmtId="0" fontId="34" fillId="13" borderId="0" applyNumberFormat="0" applyBorder="0" applyAlignment="0" applyProtection="0"/>
    <xf numFmtId="186" fontId="10" fillId="0" borderId="0" applyFont="0" applyFill="0" applyBorder="0" applyAlignment="0" applyProtection="0">
      <alignment horizontal="left"/>
    </xf>
    <xf numFmtId="186" fontId="10" fillId="0" borderId="0" applyFont="0" applyFill="0" applyBorder="0" applyAlignment="0" applyProtection="0">
      <alignment horizontal="left"/>
    </xf>
    <xf numFmtId="186" fontId="10" fillId="0" borderId="0" applyFont="0" applyFill="0" applyBorder="0" applyAlignment="0" applyProtection="0">
      <alignment horizontal="left"/>
    </xf>
    <xf numFmtId="186" fontId="10" fillId="0" borderId="0" applyFont="0" applyFill="0" applyBorder="0" applyAlignment="0" applyProtection="0">
      <alignment horizontal="left"/>
    </xf>
    <xf numFmtId="0" fontId="67" fillId="0" borderId="0" applyNumberFormat="0" applyFill="0" applyBorder="0" applyAlignment="0" applyProtection="0"/>
    <xf numFmtId="0" fontId="68" fillId="0" borderId="0"/>
    <xf numFmtId="0" fontId="10" fillId="0" borderId="0">
      <alignment vertical="top"/>
    </xf>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9" fontId="10" fillId="0" borderId="0">
      <alignment vertical="top"/>
    </xf>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164" fontId="69" fillId="31" borderId="108"/>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5" fillId="30" borderId="107" applyNumberFormat="0" applyAlignment="0" applyProtection="0"/>
    <xf numFmtId="0" fontId="36" fillId="32" borderId="109" applyNumberFormat="0" applyAlignment="0" applyProtection="0"/>
    <xf numFmtId="175" fontId="70" fillId="2" borderId="0">
      <alignment vertical="center"/>
    </xf>
    <xf numFmtId="190" fontId="71" fillId="0" borderId="0"/>
    <xf numFmtId="190" fontId="71" fillId="0" borderId="0"/>
    <xf numFmtId="190" fontId="71" fillId="0" borderId="0"/>
    <xf numFmtId="190" fontId="71" fillId="0" borderId="0"/>
    <xf numFmtId="190" fontId="71" fillId="0" borderId="0"/>
    <xf numFmtId="190" fontId="71" fillId="0" borderId="0"/>
    <xf numFmtId="190" fontId="71" fillId="0" borderId="0"/>
    <xf numFmtId="190" fontId="71" fillId="0" borderId="0"/>
    <xf numFmtId="182" fontId="49" fillId="0" borderId="0"/>
    <xf numFmtId="182" fontId="49" fillId="0" borderId="0"/>
    <xf numFmtId="182" fontId="49" fillId="0" borderId="0"/>
    <xf numFmtId="182" fontId="49"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187" fontId="10" fillId="0" borderId="0" applyFont="0" applyFill="0" applyBorder="0" applyAlignment="0" applyProtection="0"/>
    <xf numFmtId="0" fontId="50" fillId="0" borderId="0" applyNumberFormat="0" applyAlignment="0">
      <alignment horizontal="left"/>
    </xf>
    <xf numFmtId="0" fontId="50" fillId="0" borderId="0" applyNumberFormat="0" applyAlignment="0">
      <alignment horizontal="left"/>
    </xf>
    <xf numFmtId="0" fontId="50" fillId="0" borderId="0" applyNumberFormat="0" applyAlignment="0">
      <alignment horizontal="left"/>
    </xf>
    <xf numFmtId="198" fontId="10" fillId="0" borderId="0" applyFill="0" applyBorder="0" applyProtection="0">
      <alignment vertical="center"/>
    </xf>
    <xf numFmtId="198" fontId="10" fillId="0" borderId="0" applyFill="0" applyBorder="0" applyProtection="0">
      <alignment vertical="center"/>
    </xf>
    <xf numFmtId="198" fontId="10" fillId="0" borderId="0" applyFill="0" applyBorder="0" applyProtection="0">
      <alignment vertical="center"/>
    </xf>
    <xf numFmtId="198" fontId="10" fillId="0" borderId="0" applyFill="0" applyBorder="0" applyProtection="0">
      <alignment vertical="center"/>
    </xf>
    <xf numFmtId="196" fontId="10" fillId="0" borderId="0" applyFill="0" applyBorder="0" applyProtection="0">
      <alignment vertical="center"/>
    </xf>
    <xf numFmtId="196" fontId="10" fillId="0" borderId="0" applyFill="0" applyBorder="0" applyProtection="0">
      <alignment vertical="center"/>
    </xf>
    <xf numFmtId="196" fontId="10" fillId="0" borderId="0" applyFill="0" applyBorder="0" applyProtection="0">
      <alignment vertical="center"/>
    </xf>
    <xf numFmtId="196" fontId="10" fillId="0" borderId="0" applyFill="0" applyBorder="0" applyProtection="0">
      <alignment vertical="center"/>
    </xf>
    <xf numFmtId="197" fontId="10" fillId="0" borderId="0" applyFill="0" applyBorder="0" applyProtection="0">
      <alignment vertical="center"/>
    </xf>
    <xf numFmtId="197" fontId="10" fillId="0" borderId="0" applyFill="0" applyBorder="0" applyProtection="0">
      <alignment vertical="center"/>
    </xf>
    <xf numFmtId="197" fontId="10" fillId="0" borderId="0" applyFill="0" applyBorder="0" applyProtection="0">
      <alignment vertical="center"/>
    </xf>
    <xf numFmtId="197" fontId="10" fillId="0" borderId="0" applyFill="0" applyBorder="0" applyProtection="0">
      <alignment vertical="center"/>
    </xf>
    <xf numFmtId="0" fontId="72" fillId="33" borderId="108">
      <alignment horizontal="right"/>
    </xf>
    <xf numFmtId="0" fontId="19" fillId="0" borderId="0"/>
    <xf numFmtId="2" fontId="73" fillId="33" borderId="108">
      <protection locked="0"/>
    </xf>
    <xf numFmtId="15" fontId="74" fillId="0" borderId="0" applyFont="0" applyFill="0" applyBorder="0" applyAlignment="0" applyProtection="0">
      <protection locked="0"/>
    </xf>
    <xf numFmtId="188" fontId="10" fillId="0" borderId="0">
      <alignment vertical="top"/>
    </xf>
    <xf numFmtId="189" fontId="10" fillId="0" borderId="0">
      <alignment vertical="top"/>
    </xf>
    <xf numFmtId="41" fontId="10" fillId="0" borderId="0" applyFont="0" applyFill="0" applyBorder="0" applyAlignment="0" applyProtection="0"/>
    <xf numFmtId="43" fontId="10" fillId="0" borderId="0" applyFont="0" applyFill="0" applyBorder="0" applyAlignment="0" applyProtection="0"/>
    <xf numFmtId="0" fontId="51" fillId="0" borderId="0" applyNumberFormat="0" applyAlignment="0">
      <alignment horizontal="left"/>
    </xf>
    <xf numFmtId="0" fontId="51" fillId="0" borderId="0" applyNumberFormat="0" applyAlignment="0">
      <alignment horizontal="left"/>
    </xf>
    <xf numFmtId="0" fontId="51" fillId="0" borderId="0" applyNumberFormat="0" applyAlignment="0">
      <alignment horizontal="left"/>
    </xf>
    <xf numFmtId="0" fontId="52" fillId="34" borderId="108"/>
    <xf numFmtId="0" fontId="37" fillId="0" borderId="0" applyNumberFormat="0" applyFill="0" applyBorder="0" applyAlignment="0" applyProtection="0"/>
    <xf numFmtId="0" fontId="64" fillId="0" borderId="0" applyNumberFormat="0" applyFill="0" applyBorder="0" applyAlignment="0" applyProtection="0"/>
    <xf numFmtId="0" fontId="75" fillId="35" borderId="0" applyNumberFormat="0" applyFill="0" applyBorder="0" applyAlignment="0">
      <alignment horizontal="center" vertical="center"/>
    </xf>
    <xf numFmtId="0" fontId="38" fillId="14" borderId="0" applyNumberFormat="0" applyBorder="0" applyAlignment="0" applyProtection="0"/>
    <xf numFmtId="38" fontId="52" fillId="36" borderId="0" applyNumberFormat="0" applyBorder="0" applyAlignment="0" applyProtection="0"/>
    <xf numFmtId="0" fontId="19" fillId="0" borderId="110" applyNumberFormat="0" applyAlignment="0" applyProtection="0">
      <alignment horizontal="left" vertical="center"/>
    </xf>
    <xf numFmtId="0" fontId="19" fillId="0" borderId="111">
      <alignment horizontal="left" vertical="center"/>
    </xf>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76" fillId="0" borderId="0" applyNumberFormat="0" applyFill="0" applyBorder="0" applyAlignment="0" applyProtection="0">
      <protection locked="0"/>
    </xf>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39" fillId="0" borderId="112"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183" fontId="77" fillId="0" borderId="0" applyNumberFormat="0" applyFill="0" applyBorder="0" applyAlignment="0" applyProtection="0">
      <protection locked="0"/>
    </xf>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0" fillId="0" borderId="113"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183" fontId="78" fillId="0" borderId="0" applyNumberFormat="0" applyFill="0" applyBorder="0" applyAlignment="0" applyProtection="0">
      <protection locked="0"/>
    </xf>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114" applyNumberFormat="0" applyFill="0" applyAlignment="0" applyProtection="0"/>
    <xf numFmtId="0" fontId="41" fillId="0" borderId="0" applyNumberFormat="0" applyFill="0" applyBorder="0" applyAlignment="0" applyProtection="0"/>
    <xf numFmtId="0" fontId="79" fillId="37" borderId="108"/>
    <xf numFmtId="0" fontId="80" fillId="37" borderId="0"/>
    <xf numFmtId="0" fontId="81" fillId="38" borderId="0"/>
    <xf numFmtId="0" fontId="82" fillId="0" borderId="115"/>
    <xf numFmtId="0" fontId="83" fillId="0" borderId="0">
      <alignment vertical="center"/>
    </xf>
    <xf numFmtId="0" fontId="84" fillId="0" borderId="0"/>
    <xf numFmtId="205" fontId="52" fillId="0" borderId="0" applyFill="0" applyBorder="0"/>
    <xf numFmtId="10" fontId="52" fillId="39" borderId="108" applyNumberFormat="0" applyBorder="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0" fontId="53" fillId="0" borderId="116" applyNumberFormat="0" applyFill="0" applyAlignment="0" applyProtection="0"/>
    <xf numFmtId="1" fontId="10" fillId="0" borderId="0"/>
    <xf numFmtId="1" fontId="10" fillId="0" borderId="0"/>
    <xf numFmtId="1" fontId="10" fillId="0" borderId="0"/>
    <xf numFmtId="1" fontId="10" fillId="0" borderId="0"/>
    <xf numFmtId="0" fontId="10" fillId="0" borderId="0" applyFont="0" applyFill="0" applyBorder="0" applyAlignment="0" applyProtection="0"/>
    <xf numFmtId="38" fontId="85" fillId="0" borderId="0"/>
    <xf numFmtId="38" fontId="86" fillId="0" borderId="0"/>
    <xf numFmtId="38" fontId="87" fillId="0" borderId="0"/>
    <xf numFmtId="38" fontId="88" fillId="0" borderId="0"/>
    <xf numFmtId="0" fontId="89" fillId="0" borderId="0"/>
    <xf numFmtId="0" fontId="89" fillId="0" borderId="0"/>
    <xf numFmtId="0" fontId="90" fillId="0" borderId="0"/>
    <xf numFmtId="0" fontId="48" fillId="0" borderId="0" applyNumberFormat="0" applyFont="0" applyFill="0" applyBorder="0" applyProtection="0">
      <alignment horizontal="left" vertical="center"/>
    </xf>
    <xf numFmtId="0" fontId="42" fillId="0" borderId="117" applyNumberFormat="0" applyFill="0" applyAlignment="0" applyProtection="0"/>
    <xf numFmtId="0" fontId="91" fillId="0" borderId="0" applyNumberFormat="0" applyFill="0" applyBorder="0" applyProtection="0">
      <alignment horizontal="left" vertical="center"/>
    </xf>
    <xf numFmtId="0" fontId="92" fillId="0" borderId="0" applyNumberFormat="0" applyBorder="0" applyProtection="0">
      <alignment vertical="top"/>
    </xf>
    <xf numFmtId="207" fontId="52" fillId="0" borderId="0" applyFill="0" applyBorder="0" applyProtection="0"/>
    <xf numFmtId="4" fontId="59"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2" fillId="0" borderId="0"/>
    <xf numFmtId="0" fontId="10" fillId="40" borderId="118"/>
    <xf numFmtId="0" fontId="10" fillId="40" borderId="118"/>
    <xf numFmtId="0" fontId="10" fillId="40" borderId="118"/>
    <xf numFmtId="0" fontId="10" fillId="40" borderId="118"/>
    <xf numFmtId="0" fontId="54" fillId="0" borderId="0" applyFont="0" applyFill="0" applyBorder="0" applyAlignment="0" applyProtection="0"/>
    <xf numFmtId="0" fontId="54" fillId="0" borderId="0" applyFont="0" applyFill="0" applyBorder="0" applyAlignment="0" applyProtection="0"/>
    <xf numFmtId="17" fontId="16" fillId="0" borderId="0">
      <alignment horizontal="center"/>
    </xf>
    <xf numFmtId="201" fontId="52" fillId="0" borderId="0" applyFill="0" applyBorder="0"/>
    <xf numFmtId="202" fontId="52" fillId="0" borderId="0"/>
    <xf numFmtId="204" fontId="52" fillId="0" borderId="0" applyFill="0" applyAlignment="0"/>
    <xf numFmtId="0" fontId="93" fillId="0" borderId="0"/>
    <xf numFmtId="0" fontId="43" fillId="41" borderId="0" applyNumberFormat="0" applyBorder="0" applyAlignment="0" applyProtection="0"/>
    <xf numFmtId="37" fontId="94" fillId="0" borderId="0"/>
    <xf numFmtId="0" fontId="55" fillId="0" borderId="0"/>
    <xf numFmtId="176" fontId="5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26" fillId="0" borderId="0"/>
    <xf numFmtId="0" fontId="10" fillId="0" borderId="0"/>
    <xf numFmtId="0" fontId="10" fillId="0" borderId="0"/>
    <xf numFmtId="0" fontId="10" fillId="0" borderId="0"/>
    <xf numFmtId="0" fontId="10" fillId="0" borderId="0"/>
    <xf numFmtId="0" fontId="10" fillId="0" borderId="0"/>
    <xf numFmtId="0" fontId="63" fillId="0" borderId="0"/>
    <xf numFmtId="181" fontId="56" fillId="0" borderId="0" applyNumberFormat="0" applyFill="0" applyBorder="0" applyAlignment="0" applyProtection="0"/>
    <xf numFmtId="181" fontId="56" fillId="0" borderId="0" applyNumberFormat="0" applyFill="0" applyBorder="0" applyAlignment="0" applyProtection="0"/>
    <xf numFmtId="181" fontId="56" fillId="0" borderId="0" applyNumberForma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38" fontId="48" fillId="0" borderId="119" applyFont="0" applyFill="0" applyBorder="0" applyAlignment="0" applyProtection="0"/>
    <xf numFmtId="199" fontId="10" fillId="0" borderId="0" applyFill="0" applyBorder="0" applyProtection="0">
      <alignment vertical="center"/>
    </xf>
    <xf numFmtId="199" fontId="10" fillId="0" borderId="0" applyFill="0" applyBorder="0" applyProtection="0">
      <alignment vertical="center"/>
    </xf>
    <xf numFmtId="199" fontId="10" fillId="0" borderId="0" applyFill="0" applyBorder="0" applyProtection="0">
      <alignment vertical="center"/>
    </xf>
    <xf numFmtId="199" fontId="10" fillId="0" borderId="0" applyFill="0" applyBorder="0" applyProtection="0">
      <alignment vertical="center"/>
    </xf>
    <xf numFmtId="164" fontId="10" fillId="33" borderId="108"/>
    <xf numFmtId="0" fontId="44" fillId="30" borderId="120"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2" fillId="0" borderId="0">
      <alignment horizontal="center"/>
    </xf>
    <xf numFmtId="185" fontId="30" fillId="2" borderId="121" applyFont="0" applyFill="0" applyBorder="0" applyAlignment="0" applyProtection="0">
      <alignment horizontal="center" vertical="center"/>
    </xf>
    <xf numFmtId="3" fontId="10" fillId="0" borderId="0"/>
    <xf numFmtId="0" fontId="52" fillId="36" borderId="108"/>
    <xf numFmtId="0" fontId="57" fillId="0" borderId="0" applyFill="0" applyBorder="0">
      <alignment vertical="top"/>
    </xf>
    <xf numFmtId="0" fontId="59" fillId="0" borderId="0" applyFill="0" applyBorder="0">
      <alignment vertical="top"/>
    </xf>
    <xf numFmtId="0" fontId="57" fillId="0" borderId="0" applyNumberFormat="0" applyFont="0" applyFill="0" applyBorder="0" applyAlignment="0" applyProtection="0">
      <alignment horizontal="left"/>
    </xf>
    <xf numFmtId="0" fontId="57" fillId="0" borderId="0" applyNumberFormat="0" applyFont="0" applyFill="0" applyBorder="0" applyAlignment="0" applyProtection="0">
      <alignment horizontal="left"/>
    </xf>
    <xf numFmtId="0" fontId="57" fillId="0" borderId="0" applyNumberFormat="0" applyFont="0" applyFill="0" applyBorder="0" applyAlignment="0" applyProtection="0">
      <alignment horizontal="left"/>
    </xf>
    <xf numFmtId="15" fontId="57" fillId="0" borderId="0" applyFont="0" applyFill="0" applyBorder="0" applyAlignment="0" applyProtection="0"/>
    <xf numFmtId="4" fontId="57" fillId="0" borderId="0" applyFont="0" applyFill="0" applyBorder="0" applyAlignment="0" applyProtection="0"/>
    <xf numFmtId="4" fontId="57" fillId="0" borderId="0" applyFont="0" applyFill="0" applyBorder="0" applyAlignment="0" applyProtection="0"/>
    <xf numFmtId="4" fontId="57" fillId="0" borderId="0" applyFont="0" applyFill="0" applyBorder="0" applyAlignment="0" applyProtection="0"/>
    <xf numFmtId="38" fontId="10" fillId="0" borderId="0" applyFill="0" applyBorder="0">
      <alignment horizontal="center" vertical="top"/>
    </xf>
    <xf numFmtId="49" fontId="31" fillId="0" borderId="0">
      <alignment horizontal="righ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9" fillId="0" borderId="0"/>
    <xf numFmtId="0" fontId="95" fillId="42" borderId="0"/>
    <xf numFmtId="0" fontId="95" fillId="42" borderId="0">
      <alignment wrapText="1"/>
    </xf>
    <xf numFmtId="0" fontId="96" fillId="2" borderId="0"/>
    <xf numFmtId="0" fontId="97" fillId="36" borderId="122"/>
    <xf numFmtId="0" fontId="10" fillId="0" borderId="0" applyFill="0" applyBorder="0" applyProtection="0">
      <alignment horizontal="centerContinuous" vertical="top"/>
    </xf>
    <xf numFmtId="0" fontId="10" fillId="0" borderId="0" applyFill="0" applyBorder="0" applyProtection="0">
      <alignment horizontal="centerContinuous" vertical="top"/>
    </xf>
    <xf numFmtId="0" fontId="10" fillId="0" borderId="0" applyFill="0" applyBorder="0" applyProtection="0">
      <alignment horizontal="centerContinuous" vertical="top"/>
    </xf>
    <xf numFmtId="0" fontId="10" fillId="0" borderId="0" applyFill="0" applyBorder="0" applyProtection="0">
      <alignment horizontal="centerContinuous" vertical="top"/>
    </xf>
    <xf numFmtId="183" fontId="98" fillId="0" borderId="0" applyNumberFormat="0" applyFont="0" applyBorder="0">
      <alignment horizontal="left"/>
    </xf>
    <xf numFmtId="0" fontId="10" fillId="0" borderId="0" applyFill="0" applyBorder="0" applyProtection="0">
      <alignment horizontal="left"/>
    </xf>
    <xf numFmtId="0" fontId="10" fillId="0" borderId="0" applyFill="0" applyBorder="0" applyProtection="0">
      <alignment horizontal="left"/>
    </xf>
    <xf numFmtId="0" fontId="10" fillId="0" borderId="0" applyFill="0" applyBorder="0" applyProtection="0">
      <alignment horizontal="left"/>
    </xf>
    <xf numFmtId="0" fontId="10" fillId="0" borderId="0" applyFill="0" applyBorder="0" applyProtection="0">
      <alignment horizontal="left"/>
    </xf>
    <xf numFmtId="3" fontId="52" fillId="0" borderId="0"/>
    <xf numFmtId="1" fontId="62" fillId="0" borderId="0">
      <alignment vertical="center"/>
    </xf>
    <xf numFmtId="0" fontId="10" fillId="0" borderId="0"/>
    <xf numFmtId="0" fontId="10" fillId="43" borderId="108"/>
    <xf numFmtId="0" fontId="99" fillId="0" borderId="108">
      <alignment horizontal="center"/>
    </xf>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9" fillId="0" borderId="0">
      <alignment horizontal="center" vertical="center"/>
    </xf>
    <xf numFmtId="0" fontId="100" fillId="44" borderId="0" applyNumberFormat="0" applyFill="0">
      <alignment horizontal="left" vertical="center"/>
    </xf>
    <xf numFmtId="0" fontId="101" fillId="0" borderId="0" applyNumberFormat="0" applyBorder="0" applyProtection="0">
      <alignment vertical="top"/>
    </xf>
    <xf numFmtId="0" fontId="102" fillId="0" borderId="0">
      <alignment vertical="top"/>
    </xf>
    <xf numFmtId="0" fontId="103" fillId="38" borderId="0"/>
    <xf numFmtId="0" fontId="28" fillId="0" borderId="0"/>
    <xf numFmtId="0" fontId="104" fillId="36" borderId="123"/>
    <xf numFmtId="40" fontId="58" fillId="0" borderId="0" applyBorder="0">
      <alignment horizontal="right"/>
    </xf>
    <xf numFmtId="168" fontId="83" fillId="0" borderId="0"/>
    <xf numFmtId="0" fontId="90" fillId="43" borderId="108">
      <alignment horizontal="right"/>
    </xf>
    <xf numFmtId="206" fontId="52" fillId="0" borderId="0" applyFill="0" applyBorder="0" applyProtection="0"/>
    <xf numFmtId="3" fontId="105" fillId="0" borderId="0" applyNumberFormat="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4" fontId="10" fillId="0" borderId="0"/>
    <xf numFmtId="0" fontId="45" fillId="0" borderId="0" applyNumberFormat="0" applyFill="0" applyBorder="0" applyAlignment="0" applyProtection="0"/>
    <xf numFmtId="3" fontId="106" fillId="0" borderId="0"/>
    <xf numFmtId="0" fontId="10" fillId="36" borderId="0" applyNumberFormat="0" applyFont="0" applyBorder="0" applyAlignment="0"/>
    <xf numFmtId="0" fontId="10" fillId="36" borderId="0" applyNumberFormat="0" applyFont="0" applyBorder="0" applyAlignment="0"/>
    <xf numFmtId="0" fontId="10" fillId="36" borderId="0" applyNumberFormat="0" applyFont="0" applyBorder="0" applyAlignment="0"/>
    <xf numFmtId="0" fontId="10" fillId="36" borderId="0" applyNumberFormat="0" applyFont="0" applyBorder="0" applyAlignment="0"/>
    <xf numFmtId="0" fontId="105" fillId="0" borderId="111">
      <alignment horizontal="right" wrapText="1"/>
    </xf>
    <xf numFmtId="0" fontId="46" fillId="0" borderId="124" applyNumberFormat="0" applyFill="0" applyAlignment="0" applyProtection="0"/>
    <xf numFmtId="0" fontId="16" fillId="0" borderId="0"/>
    <xf numFmtId="3" fontId="105" fillId="0" borderId="115" applyNumberFormat="0"/>
    <xf numFmtId="164" fontId="10" fillId="0" borderId="125"/>
    <xf numFmtId="0" fontId="107" fillId="45" borderId="108"/>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4" fontId="10" fillId="0" borderId="0" applyFont="0" applyFill="0" applyBorder="0" applyAlignment="0" applyProtection="0"/>
    <xf numFmtId="0" fontId="47" fillId="0" borderId="0" applyNumberFormat="0" applyFill="0" applyBorder="0" applyAlignment="0" applyProtection="0"/>
    <xf numFmtId="0" fontId="54" fillId="0" borderId="0" applyNumberFormat="0" applyFont="0" applyFill="0" applyBorder="0" applyProtection="0">
      <alignment horizontal="center" vertical="center" wrapText="1"/>
    </xf>
    <xf numFmtId="0" fontId="54" fillId="0" borderId="0" applyNumberFormat="0" applyFont="0" applyFill="0" applyBorder="0" applyProtection="0">
      <alignment horizontal="center" vertical="center" wrapText="1"/>
    </xf>
    <xf numFmtId="0" fontId="54" fillId="0" borderId="0" applyNumberFormat="0" applyFont="0" applyFill="0" applyBorder="0" applyProtection="0">
      <alignment horizontal="center" vertical="center" wrapText="1"/>
    </xf>
    <xf numFmtId="191" fontId="48" fillId="0" borderId="0"/>
    <xf numFmtId="191" fontId="48" fillId="0" borderId="0"/>
    <xf numFmtId="191" fontId="48" fillId="0" borderId="0"/>
    <xf numFmtId="191" fontId="48" fillId="0" borderId="0"/>
    <xf numFmtId="0" fontId="16" fillId="0" borderId="0">
      <alignment horizontal="center"/>
    </xf>
    <xf numFmtId="200" fontId="16" fillId="0" borderId="0"/>
    <xf numFmtId="203" fontId="52" fillId="0" borderId="0" applyFill="0" applyProtection="0"/>
    <xf numFmtId="180" fontId="16" fillId="0" borderId="123" applyFont="0" applyFill="0" applyBorder="0" applyAlignment="0" applyProtection="0">
      <alignment vertical="top" wrapText="1"/>
    </xf>
    <xf numFmtId="41" fontId="64" fillId="0" borderId="0" applyFont="0" applyFill="0" applyBorder="0" applyAlignment="0" applyProtection="0"/>
    <xf numFmtId="43" fontId="64" fillId="0" borderId="0" applyFont="0" applyFill="0" applyBorder="0" applyAlignment="0" applyProtection="0"/>
    <xf numFmtId="41" fontId="108" fillId="0" borderId="0" applyFont="0" applyFill="0" applyBorder="0" applyAlignment="0" applyProtection="0"/>
    <xf numFmtId="43" fontId="108"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108" fillId="0" borderId="0"/>
    <xf numFmtId="0" fontId="108" fillId="0" borderId="0"/>
    <xf numFmtId="41" fontId="10" fillId="0" borderId="0" applyFont="0" applyFill="0" applyBorder="0" applyAlignment="0" applyProtection="0"/>
    <xf numFmtId="0" fontId="53" fillId="0" borderId="116" applyNumberFormat="0" applyFill="0" applyAlignment="0" applyProtection="0"/>
    <xf numFmtId="0" fontId="53" fillId="0" borderId="116" applyNumberFormat="0" applyFill="0" applyAlignment="0" applyProtection="0"/>
    <xf numFmtId="0" fontId="10"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26"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64"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Fill="0" applyBorder="0" applyAlignment="0" applyProtection="0"/>
    <xf numFmtId="0" fontId="10" fillId="0" borderId="0"/>
    <xf numFmtId="0" fontId="13" fillId="0" borderId="0">
      <alignment vertical="top"/>
    </xf>
    <xf numFmtId="0" fontId="10" fillId="0" borderId="0" applyNumberFormat="0" applyFill="0" applyBorder="0" applyAlignment="0" applyProtection="0"/>
    <xf numFmtId="0" fontId="10" fillId="0" borderId="0"/>
    <xf numFmtId="0" fontId="10" fillId="0" borderId="0"/>
    <xf numFmtId="0" fontId="10" fillId="0" borderId="0"/>
    <xf numFmtId="0" fontId="64" fillId="0" borderId="0"/>
    <xf numFmtId="0" fontId="61" fillId="0" borderId="0"/>
    <xf numFmtId="0" fontId="61" fillId="0" borderId="0"/>
    <xf numFmtId="0" fontId="10" fillId="0" borderId="0"/>
    <xf numFmtId="0" fontId="63" fillId="0" borderId="0" applyNumberFormat="0" applyFont="0" applyFill="0" applyBorder="0" applyAlignment="0" applyProtection="0"/>
    <xf numFmtId="0" fontId="10" fillId="0" borderId="0"/>
    <xf numFmtId="0" fontId="61" fillId="0" borderId="0"/>
    <xf numFmtId="38" fontId="57" fillId="0" borderId="0" applyFont="0" applyFill="0" applyBorder="0" applyAlignment="0" applyProtection="0"/>
    <xf numFmtId="0" fontId="10" fillId="0" borderId="0" applyNumberFormat="0" applyFill="0" applyBorder="0" applyAlignment="0" applyProtection="0"/>
    <xf numFmtId="0" fontId="61" fillId="0" borderId="0"/>
    <xf numFmtId="0" fontId="10" fillId="0" borderId="0"/>
    <xf numFmtId="0" fontId="10" fillId="0" borderId="0"/>
    <xf numFmtId="0" fontId="10" fillId="0" borderId="0"/>
    <xf numFmtId="0" fontId="63" fillId="0" borderId="0" applyNumberFormat="0" applyFont="0" applyFill="0" applyBorder="0" applyAlignment="0" applyProtection="0"/>
    <xf numFmtId="0" fontId="6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61" fillId="0" borderId="0"/>
    <xf numFmtId="0" fontId="61"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61"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1" fillId="0" borderId="0"/>
    <xf numFmtId="0" fontId="10" fillId="0" borderId="0"/>
    <xf numFmtId="0" fontId="10" fillId="0" borderId="0" applyNumberFormat="0" applyFill="0" applyBorder="0" applyAlignment="0" applyProtection="0"/>
    <xf numFmtId="0" fontId="61" fillId="0" borderId="0"/>
    <xf numFmtId="0" fontId="10" fillId="0" borderId="0" applyNumberFormat="0" applyFill="0" applyBorder="0" applyAlignment="0" applyProtection="0"/>
    <xf numFmtId="0" fontId="61" fillId="0" borderId="0"/>
    <xf numFmtId="0" fontId="61"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5" fillId="47" borderId="0" applyNumberFormat="0" applyBorder="0" applyAlignment="0" applyProtection="0"/>
    <xf numFmtId="0" fontId="15" fillId="47" borderId="0" applyNumberFormat="0" applyBorder="0" applyAlignment="0" applyProtection="0"/>
    <xf numFmtId="0" fontId="33" fillId="48"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33" fillId="51" borderId="0" applyNumberFormat="0" applyBorder="0" applyAlignment="0" applyProtection="0"/>
    <xf numFmtId="0" fontId="15" fillId="49" borderId="0" applyNumberFormat="0" applyBorder="0" applyAlignment="0" applyProtection="0"/>
    <xf numFmtId="0" fontId="15" fillId="52" borderId="0" applyNumberFormat="0" applyBorder="0" applyAlignment="0" applyProtection="0"/>
    <xf numFmtId="0" fontId="33" fillId="50" borderId="0" applyNumberFormat="0" applyBorder="0" applyAlignment="0" applyProtection="0"/>
    <xf numFmtId="0" fontId="15" fillId="47" borderId="0" applyNumberFormat="0" applyBorder="0" applyAlignment="0" applyProtection="0"/>
    <xf numFmtId="0" fontId="15" fillId="50" borderId="0" applyNumberFormat="0" applyBorder="0" applyAlignment="0" applyProtection="0"/>
    <xf numFmtId="0" fontId="33" fillId="50" borderId="0" applyNumberFormat="0" applyBorder="0" applyAlignment="0" applyProtection="0"/>
    <xf numFmtId="0" fontId="15" fillId="53" borderId="0" applyNumberFormat="0" applyBorder="0" applyAlignment="0" applyProtection="0"/>
    <xf numFmtId="0" fontId="15" fillId="47" borderId="0" applyNumberFormat="0" applyBorder="0" applyAlignment="0" applyProtection="0"/>
    <xf numFmtId="0" fontId="33" fillId="48" borderId="0" applyNumberFormat="0" applyBorder="0" applyAlignment="0" applyProtection="0"/>
    <xf numFmtId="0" fontId="15" fillId="49" borderId="0" applyNumberFormat="0" applyBorder="0" applyAlignment="0" applyProtection="0"/>
    <xf numFmtId="0" fontId="15" fillId="54" borderId="0" applyNumberFormat="0" applyBorder="0" applyAlignment="0" applyProtection="0"/>
    <xf numFmtId="0" fontId="33" fillId="54" borderId="0" applyNumberFormat="0" applyBorder="0" applyAlignment="0" applyProtection="0"/>
    <xf numFmtId="49" fontId="109" fillId="0" borderId="0" applyBorder="0" applyProtection="0">
      <alignment horizontal="center" wrapText="1"/>
    </xf>
    <xf numFmtId="172" fontId="10" fillId="55" borderId="126" applyNumberFormat="0">
      <alignment vertical="center"/>
    </xf>
    <xf numFmtId="208" fontId="10" fillId="39" borderId="126" applyNumberFormat="0">
      <alignment vertical="center"/>
    </xf>
    <xf numFmtId="1" fontId="10" fillId="56" borderId="126" applyNumberFormat="0">
      <alignment vertical="center"/>
    </xf>
    <xf numFmtId="172" fontId="10" fillId="57" borderId="126" applyNumberFormat="0">
      <alignment vertical="center"/>
    </xf>
    <xf numFmtId="172" fontId="10" fillId="36" borderId="126" applyNumberFormat="0">
      <alignment vertical="center"/>
    </xf>
    <xf numFmtId="209" fontId="30" fillId="46" borderId="0" applyNumberFormat="0">
      <alignment vertical="center"/>
    </xf>
    <xf numFmtId="209" fontId="30" fillId="2" borderId="0" applyNumberFormat="0">
      <alignment vertical="center"/>
    </xf>
    <xf numFmtId="3" fontId="10" fillId="0" borderId="126" applyNumberFormat="0">
      <alignment vertical="center"/>
    </xf>
    <xf numFmtId="209" fontId="30" fillId="0" borderId="126">
      <alignment vertical="center"/>
    </xf>
    <xf numFmtId="3" fontId="30" fillId="0" borderId="126" applyNumberFormat="0">
      <alignment vertical="center"/>
    </xf>
    <xf numFmtId="3" fontId="10" fillId="33" borderId="0"/>
    <xf numFmtId="175" fontId="110" fillId="0" borderId="0"/>
    <xf numFmtId="43" fontId="15" fillId="0" borderId="0" applyFont="0" applyFill="0" applyBorder="0" applyAlignment="0" applyProtection="0"/>
    <xf numFmtId="210" fontId="108" fillId="0" borderId="0"/>
    <xf numFmtId="210" fontId="108" fillId="0" borderId="0"/>
    <xf numFmtId="210" fontId="108" fillId="0" borderId="0"/>
    <xf numFmtId="210" fontId="108" fillId="0" borderId="0"/>
    <xf numFmtId="210" fontId="108" fillId="0" borderId="0"/>
    <xf numFmtId="210" fontId="108" fillId="0" borderId="0"/>
    <xf numFmtId="210" fontId="108" fillId="0" borderId="0"/>
    <xf numFmtId="210" fontId="108" fillId="0" borderId="0"/>
    <xf numFmtId="211" fontId="111" fillId="0" borderId="0" applyFont="0" applyFill="0" applyBorder="0" applyAlignment="0" applyProtection="0">
      <alignment horizontal="right"/>
    </xf>
    <xf numFmtId="212" fontId="111" fillId="0" borderId="0" applyFont="0" applyFill="0" applyBorder="0" applyAlignment="0" applyProtection="0"/>
    <xf numFmtId="0" fontId="111" fillId="0" borderId="0" applyFont="0" applyFill="0" applyBorder="0" applyAlignment="0" applyProtection="0">
      <alignment horizontal="right"/>
    </xf>
    <xf numFmtId="213" fontId="111" fillId="0" borderId="0" applyFont="0" applyFill="0" applyBorder="0" applyAlignment="0" applyProtection="0">
      <alignment horizontal="right"/>
    </xf>
    <xf numFmtId="43" fontId="26" fillId="0" borderId="0" applyFont="0" applyFill="0" applyBorder="0" applyAlignment="0" applyProtection="0"/>
    <xf numFmtId="43" fontId="26" fillId="0" borderId="0" applyFont="0" applyFill="0" applyBorder="0" applyAlignment="0" applyProtection="0"/>
    <xf numFmtId="214" fontId="111" fillId="0" borderId="0" applyFont="0" applyFill="0" applyBorder="0" applyAlignment="0" applyProtection="0">
      <alignment horizontal="right"/>
    </xf>
    <xf numFmtId="215" fontId="111" fillId="0" borderId="0" applyFont="0" applyFill="0" applyBorder="0" applyAlignment="0" applyProtection="0">
      <alignment horizontal="right"/>
    </xf>
    <xf numFmtId="216" fontId="52" fillId="0" borderId="0" applyFont="0" applyFill="0" applyBorder="0">
      <alignment horizontal="right" vertical="center"/>
    </xf>
    <xf numFmtId="0" fontId="48" fillId="39" borderId="127" applyBorder="0" applyAlignment="0">
      <alignment horizontal="right"/>
      <protection locked="0"/>
    </xf>
    <xf numFmtId="14" fontId="52" fillId="0" borderId="0" applyFill="0" applyBorder="0" applyAlignment="0" applyProtection="0"/>
    <xf numFmtId="217" fontId="111" fillId="0" borderId="0" applyFont="0" applyFill="0" applyBorder="0" applyAlignment="0" applyProtection="0"/>
    <xf numFmtId="218" fontId="111" fillId="0" borderId="128" applyNumberFormat="0" applyFont="0" applyFill="0" applyAlignment="0" applyProtection="0"/>
    <xf numFmtId="0" fontId="46" fillId="58" borderId="0" applyNumberFormat="0" applyBorder="0" applyAlignment="0" applyProtection="0"/>
    <xf numFmtId="0" fontId="46" fillId="59" borderId="0" applyNumberFormat="0" applyBorder="0" applyAlignment="0" applyProtection="0"/>
    <xf numFmtId="0" fontId="46" fillId="60" borderId="0" applyNumberFormat="0" applyBorder="0" applyAlignment="0" applyProtection="0"/>
    <xf numFmtId="0" fontId="10" fillId="0" borderId="0" applyNumberFormat="0" applyAlignment="0">
      <alignment horizontal="left"/>
    </xf>
    <xf numFmtId="219" fontId="52" fillId="0" borderId="0" applyFont="0" applyFill="0" applyBorder="0" applyAlignment="0" applyProtection="0"/>
    <xf numFmtId="0" fontId="10" fillId="61" borderId="129" applyNumberFormat="0">
      <alignment vertical="center"/>
    </xf>
    <xf numFmtId="0" fontId="30" fillId="62" borderId="0">
      <alignment vertical="center"/>
    </xf>
    <xf numFmtId="0" fontId="30" fillId="62" borderId="130" applyNumberFormat="0">
      <alignment vertical="center"/>
    </xf>
    <xf numFmtId="0" fontId="10" fillId="36" borderId="120" applyNumberFormat="0">
      <alignment vertical="center"/>
    </xf>
    <xf numFmtId="209" fontId="30" fillId="36" borderId="0" applyNumberFormat="0">
      <alignment vertical="center"/>
    </xf>
    <xf numFmtId="209" fontId="30" fillId="36" borderId="0" applyNumberFormat="0">
      <alignment vertical="center"/>
    </xf>
    <xf numFmtId="0" fontId="30" fillId="36" borderId="120" applyNumberFormat="0">
      <alignment vertical="center"/>
    </xf>
    <xf numFmtId="0" fontId="112" fillId="0" borderId="0" applyFill="0" applyBorder="0" applyProtection="0">
      <alignment horizontal="left"/>
    </xf>
    <xf numFmtId="209" fontId="30" fillId="0" borderId="0">
      <alignment vertical="center"/>
      <protection locked="0"/>
    </xf>
    <xf numFmtId="209" fontId="30" fillId="0" borderId="0">
      <alignment vertical="center"/>
      <protection locked="0"/>
    </xf>
    <xf numFmtId="220" fontId="30" fillId="0" borderId="0">
      <alignment vertical="center"/>
      <protection locked="0"/>
    </xf>
    <xf numFmtId="172" fontId="30" fillId="0" borderId="131">
      <alignment vertical="center"/>
    </xf>
    <xf numFmtId="0" fontId="113" fillId="36" borderId="132" applyNumberFormat="0">
      <alignment vertical="center"/>
    </xf>
    <xf numFmtId="209" fontId="114" fillId="38" borderId="0" applyNumberFormat="0">
      <alignment vertical="center"/>
    </xf>
    <xf numFmtId="0" fontId="114" fillId="38" borderId="132" applyNumberFormat="0">
      <alignment vertical="center"/>
    </xf>
    <xf numFmtId="221" fontId="111" fillId="0" borderId="0" applyFont="0" applyFill="0" applyBorder="0" applyAlignment="0" applyProtection="0">
      <alignment horizontal="right"/>
    </xf>
    <xf numFmtId="0" fontId="115" fillId="0" borderId="0" applyProtection="0">
      <alignment horizontal="right"/>
    </xf>
    <xf numFmtId="172" fontId="116" fillId="33" borderId="133" applyNumberFormat="0">
      <alignment vertical="center"/>
      <protection locked="0"/>
    </xf>
    <xf numFmtId="43" fontId="30" fillId="34" borderId="0" applyNumberFormat="0">
      <alignment vertical="center"/>
      <protection locked="0"/>
    </xf>
    <xf numFmtId="172" fontId="30" fillId="34" borderId="133" applyNumberFormat="0">
      <alignment vertical="center"/>
      <protection locked="0"/>
    </xf>
    <xf numFmtId="0" fontId="116" fillId="63" borderId="133" applyNumberFormat="0">
      <alignment vertical="center"/>
      <protection locked="0"/>
    </xf>
    <xf numFmtId="0" fontId="30" fillId="55" borderId="0" applyNumberFormat="0">
      <alignment vertical="center"/>
      <protection locked="0"/>
    </xf>
    <xf numFmtId="0" fontId="30" fillId="55" borderId="133" applyNumberFormat="0">
      <alignment vertical="center"/>
      <protection locked="0"/>
    </xf>
    <xf numFmtId="43" fontId="52" fillId="0" borderId="0" applyFont="0" applyFill="0" applyBorder="0" applyAlignment="0" applyProtection="0"/>
    <xf numFmtId="0" fontId="59" fillId="0" borderId="0"/>
    <xf numFmtId="3" fontId="117" fillId="0" borderId="0"/>
    <xf numFmtId="172" fontId="10" fillId="0" borderId="0" applyFont="0" applyFill="0" applyBorder="0" applyAlignment="0" applyProtection="0"/>
    <xf numFmtId="0" fontId="10" fillId="0" borderId="0" applyProtection="0"/>
    <xf numFmtId="222" fontId="111" fillId="0" borderId="0" applyFont="0" applyFill="0" applyBorder="0" applyAlignment="0" applyProtection="0">
      <alignment horizontal="right"/>
    </xf>
    <xf numFmtId="0" fontId="116" fillId="55" borderId="134" applyNumberFormat="0" applyFont="0" applyFill="0" applyAlignment="0" applyProtection="0">
      <alignment vertical="center"/>
      <protection locked="0"/>
    </xf>
    <xf numFmtId="0" fontId="119" fillId="0" borderId="0" applyNumberFormat="0" applyBorder="0">
      <alignment horizontal="left" vertical="top"/>
    </xf>
    <xf numFmtId="0" fontId="120" fillId="55" borderId="134" applyNumberFormat="0" applyFill="0" applyAlignment="0" applyProtection="0">
      <alignment vertical="center"/>
      <protection locked="0"/>
    </xf>
    <xf numFmtId="37" fontId="48" fillId="0" borderId="0" applyAlignment="0"/>
    <xf numFmtId="0" fontId="10" fillId="0" borderId="0"/>
    <xf numFmtId="0" fontId="131" fillId="0" borderId="0"/>
    <xf numFmtId="37" fontId="49" fillId="0" borderId="0" applyNumberFormat="0" applyFill="0" applyAlignment="0"/>
    <xf numFmtId="223" fontId="31" fillId="0" borderId="0" applyFont="0" applyFill="0" applyBorder="0" applyAlignment="0" applyProtection="0">
      <alignment vertical="center"/>
    </xf>
    <xf numFmtId="1" fontId="121" fillId="0" borderId="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224" fontId="122" fillId="0" borderId="0" applyFill="0" applyBorder="0">
      <alignment vertical="top"/>
    </xf>
    <xf numFmtId="0" fontId="10" fillId="0" borderId="0"/>
    <xf numFmtId="0" fontId="123" fillId="0" borderId="0" applyNumberFormat="0" applyFill="0" applyBorder="0" applyAlignment="0" applyProtection="0"/>
    <xf numFmtId="0" fontId="10" fillId="0" borderId="0"/>
    <xf numFmtId="182" fontId="48" fillId="64" borderId="0"/>
    <xf numFmtId="3" fontId="70" fillId="0" borderId="0" applyNumberFormat="0" applyFill="0" applyBorder="0" applyAlignment="0" applyProtection="0">
      <alignment vertical="center"/>
    </xf>
    <xf numFmtId="40" fontId="10" fillId="0" borderId="0" applyBorder="0">
      <alignment horizontal="right"/>
    </xf>
    <xf numFmtId="172" fontId="124" fillId="0" borderId="135">
      <alignment vertical="center"/>
    </xf>
    <xf numFmtId="40" fontId="10" fillId="0" borderId="0" applyBorder="0">
      <alignment horizontal="right"/>
    </xf>
    <xf numFmtId="0" fontId="83" fillId="0" borderId="0"/>
    <xf numFmtId="0" fontId="125" fillId="0" borderId="0" applyBorder="0" applyProtection="0">
      <alignment vertical="center"/>
    </xf>
    <xf numFmtId="218" fontId="125" fillId="0" borderId="115" applyBorder="0" applyProtection="0">
      <alignment horizontal="right" vertical="center"/>
    </xf>
    <xf numFmtId="0" fontId="126" fillId="65" borderId="0" applyBorder="0" applyProtection="0">
      <alignment horizontal="centerContinuous" vertical="center"/>
    </xf>
    <xf numFmtId="0" fontId="126" fillId="37" borderId="115" applyBorder="0" applyProtection="0">
      <alignment horizontal="centerContinuous" vertical="center"/>
    </xf>
    <xf numFmtId="0" fontId="127" fillId="0" borderId="0" applyFill="0" applyBorder="0" applyProtection="0">
      <alignment horizontal="left"/>
    </xf>
    <xf numFmtId="0" fontId="112" fillId="0" borderId="123" applyFill="0" applyBorder="0" applyProtection="0">
      <alignment horizontal="left" vertical="top"/>
    </xf>
    <xf numFmtId="172" fontId="128" fillId="66" borderId="0" applyNumberFormat="0">
      <alignment vertical="center"/>
    </xf>
    <xf numFmtId="172" fontId="129" fillId="55" borderId="0" applyNumberFormat="0">
      <alignment vertical="center"/>
    </xf>
    <xf numFmtId="172" fontId="32" fillId="0" borderId="0" applyNumberFormat="0">
      <alignment vertical="center"/>
    </xf>
    <xf numFmtId="172" fontId="124" fillId="0" borderId="0" applyNumberFormat="0">
      <alignment vertical="center"/>
    </xf>
    <xf numFmtId="172" fontId="124" fillId="0" borderId="136">
      <alignment vertical="center"/>
    </xf>
    <xf numFmtId="172" fontId="124" fillId="0" borderId="135">
      <alignment vertical="center"/>
    </xf>
    <xf numFmtId="0" fontId="118" fillId="0" borderId="0" applyNumberFormat="0" applyFont="0" applyFill="0" applyBorder="0" applyProtection="0">
      <alignment horizontal="center" vertical="center" wrapText="1"/>
    </xf>
    <xf numFmtId="225" fontId="130" fillId="0" borderId="115" applyBorder="0" applyProtection="0">
      <alignment horizontal="right"/>
    </xf>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9" borderId="0" applyNumberFormat="0" applyBorder="0" applyAlignment="0" applyProtection="0"/>
    <xf numFmtId="0" fontId="53" fillId="0" borderId="116" applyNumberFormat="0" applyFill="0" applyAlignment="0" applyProtection="0"/>
    <xf numFmtId="0" fontId="46" fillId="0" borderId="124" applyNumberFormat="0" applyFill="0" applyAlignment="0" applyProtection="0"/>
    <xf numFmtId="9"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5" fillId="0" borderId="0" applyFont="0" applyFill="0" applyBorder="0" applyAlignment="0" applyProtection="0"/>
    <xf numFmtId="9" fontId="10"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cellStyleXfs>
  <cellXfs count="673">
    <xf numFmtId="0" fontId="0" fillId="0" borderId="0" xfId="0"/>
    <xf numFmtId="0" fontId="6" fillId="0" borderId="0" xfId="0" applyFont="1"/>
    <xf numFmtId="0" fontId="7" fillId="0" borderId="0" xfId="0" applyFont="1"/>
    <xf numFmtId="0" fontId="9" fillId="0" borderId="0" xfId="0" applyFont="1"/>
    <xf numFmtId="38" fontId="10" fillId="2" borderId="0" xfId="1" applyNumberFormat="1" applyFont="1" applyFill="1" applyProtection="1"/>
    <xf numFmtId="0" fontId="12" fillId="2" borderId="0" xfId="1" applyFont="1" applyFill="1" applyProtection="1"/>
    <xf numFmtId="0" fontId="10" fillId="2" borderId="0" xfId="1" applyFont="1" applyFill="1" applyProtection="1"/>
    <xf numFmtId="0" fontId="10" fillId="0" borderId="0" xfId="1" applyFont="1"/>
    <xf numFmtId="0" fontId="13" fillId="2" borderId="0" xfId="1" applyFont="1" applyFill="1" applyProtection="1"/>
    <xf numFmtId="49" fontId="13" fillId="2" borderId="0" xfId="1" applyNumberFormat="1" applyFont="1" applyFill="1" applyProtection="1"/>
    <xf numFmtId="0" fontId="10" fillId="0" borderId="0" xfId="1" applyFont="1" applyAlignment="1">
      <alignment horizontal="left"/>
    </xf>
    <xf numFmtId="0" fontId="14" fillId="2" borderId="0" xfId="2" applyFont="1" applyFill="1" applyAlignment="1" applyProtection="1"/>
    <xf numFmtId="0" fontId="10" fillId="2" borderId="0" xfId="3" applyFont="1" applyFill="1"/>
    <xf numFmtId="165" fontId="10" fillId="2" borderId="0" xfId="3" applyNumberFormat="1" applyFont="1" applyFill="1" applyAlignment="1">
      <alignment horizontal="center"/>
    </xf>
    <xf numFmtId="0" fontId="10" fillId="4" borderId="1" xfId="1" applyFont="1" applyFill="1" applyBorder="1" applyAlignment="1">
      <alignment vertical="center"/>
    </xf>
    <xf numFmtId="0" fontId="16" fillId="4" borderId="1" xfId="3" applyFont="1" applyFill="1" applyBorder="1" applyAlignment="1">
      <alignment horizontal="center" vertical="center"/>
    </xf>
    <xf numFmtId="0" fontId="16" fillId="4" borderId="2" xfId="3" applyFont="1" applyFill="1" applyBorder="1" applyAlignment="1">
      <alignment horizontal="center" vertical="center"/>
    </xf>
    <xf numFmtId="0" fontId="10" fillId="4" borderId="3" xfId="1" applyFont="1" applyFill="1" applyBorder="1" applyAlignment="1">
      <alignment horizontal="center" vertical="center"/>
    </xf>
    <xf numFmtId="0" fontId="16" fillId="4" borderId="3" xfId="3" applyFont="1" applyFill="1" applyBorder="1" applyAlignment="1">
      <alignment horizontal="center" vertical="center"/>
    </xf>
    <xf numFmtId="0" fontId="16" fillId="0" borderId="4" xfId="3" applyFont="1" applyBorder="1"/>
    <xf numFmtId="165" fontId="10" fillId="0" borderId="6" xfId="3" applyNumberFormat="1" applyFont="1" applyBorder="1" applyAlignment="1">
      <alignment horizontal="center"/>
    </xf>
    <xf numFmtId="166" fontId="10" fillId="0" borderId="6" xfId="3" applyNumberFormat="1" applyFont="1" applyFill="1" applyBorder="1" applyAlignment="1">
      <alignment horizontal="center"/>
    </xf>
    <xf numFmtId="0" fontId="10" fillId="0" borderId="7" xfId="3" applyFont="1" applyFill="1" applyBorder="1"/>
    <xf numFmtId="166" fontId="10" fillId="0" borderId="8" xfId="3" applyNumberFormat="1" applyFont="1" applyFill="1" applyBorder="1" applyAlignment="1">
      <alignment horizontal="center"/>
    </xf>
    <xf numFmtId="165" fontId="10" fillId="0" borderId="9" xfId="3" applyNumberFormat="1" applyFont="1" applyFill="1" applyBorder="1" applyAlignment="1">
      <alignment horizontal="center"/>
    </xf>
    <xf numFmtId="166" fontId="10" fillId="0" borderId="9" xfId="3" applyNumberFormat="1" applyFont="1" applyFill="1" applyBorder="1" applyAlignment="1">
      <alignment horizontal="center"/>
    </xf>
    <xf numFmtId="0" fontId="10" fillId="0" borderId="10" xfId="3" applyFont="1" applyBorder="1"/>
    <xf numFmtId="166" fontId="10" fillId="0" borderId="11" xfId="3" applyNumberFormat="1" applyFont="1" applyFill="1" applyBorder="1" applyAlignment="1">
      <alignment horizontal="center"/>
    </xf>
    <xf numFmtId="166" fontId="10" fillId="3" borderId="11" xfId="3" applyNumberFormat="1" applyFont="1" applyFill="1" applyBorder="1" applyAlignment="1">
      <alignment horizontal="center"/>
    </xf>
    <xf numFmtId="166" fontId="10" fillId="3" borderId="12" xfId="3" applyNumberFormat="1" applyFont="1" applyFill="1" applyBorder="1" applyAlignment="1">
      <alignment horizontal="center"/>
    </xf>
    <xf numFmtId="166" fontId="10" fillId="0" borderId="12" xfId="3" applyNumberFormat="1" applyFont="1" applyFill="1" applyBorder="1" applyAlignment="1">
      <alignment horizontal="center"/>
    </xf>
    <xf numFmtId="0" fontId="10" fillId="0" borderId="13" xfId="3" applyFont="1" applyBorder="1"/>
    <xf numFmtId="166" fontId="10" fillId="0" borderId="14" xfId="3" applyNumberFormat="1" applyFont="1" applyFill="1" applyBorder="1" applyAlignment="1">
      <alignment horizontal="center"/>
    </xf>
    <xf numFmtId="165" fontId="10" fillId="0" borderId="13" xfId="3" applyNumberFormat="1" applyFont="1" applyFill="1" applyBorder="1" applyAlignment="1">
      <alignment horizontal="center"/>
    </xf>
    <xf numFmtId="166" fontId="10" fillId="2" borderId="13" xfId="3" applyNumberFormat="1" applyFont="1" applyFill="1" applyBorder="1" applyAlignment="1">
      <alignment horizontal="center"/>
    </xf>
    <xf numFmtId="0" fontId="16" fillId="0" borderId="15" xfId="3" applyFont="1" applyFill="1" applyBorder="1"/>
    <xf numFmtId="166" fontId="16" fillId="0" borderId="16" xfId="3" applyNumberFormat="1" applyFont="1" applyFill="1" applyBorder="1" applyAlignment="1">
      <alignment horizontal="center"/>
    </xf>
    <xf numFmtId="165" fontId="10" fillId="0" borderId="17" xfId="3" applyNumberFormat="1" applyFont="1" applyFill="1" applyBorder="1" applyAlignment="1">
      <alignment horizontal="center"/>
    </xf>
    <xf numFmtId="166" fontId="16" fillId="3" borderId="16" xfId="3" applyNumberFormat="1" applyFont="1" applyFill="1" applyBorder="1" applyAlignment="1">
      <alignment horizontal="center"/>
    </xf>
    <xf numFmtId="166" fontId="16" fillId="0" borderId="15" xfId="3" applyNumberFormat="1" applyFont="1" applyFill="1" applyBorder="1" applyAlignment="1">
      <alignment horizontal="center"/>
    </xf>
    <xf numFmtId="0" fontId="10" fillId="4" borderId="10" xfId="3" applyFont="1" applyFill="1" applyBorder="1"/>
    <xf numFmtId="166" fontId="10" fillId="4" borderId="11" xfId="3" applyNumberFormat="1" applyFont="1" applyFill="1" applyBorder="1" applyAlignment="1">
      <alignment horizontal="center"/>
    </xf>
    <xf numFmtId="165" fontId="10" fillId="4" borderId="12" xfId="3" applyNumberFormat="1" applyFont="1" applyFill="1" applyBorder="1" applyAlignment="1">
      <alignment horizontal="center"/>
    </xf>
    <xf numFmtId="166" fontId="10" fillId="4" borderId="12" xfId="3" applyNumberFormat="1" applyFont="1" applyFill="1" applyBorder="1" applyAlignment="1">
      <alignment horizontal="center"/>
    </xf>
    <xf numFmtId="165" fontId="10" fillId="0" borderId="18" xfId="3" applyNumberFormat="1" applyFont="1" applyFill="1" applyBorder="1" applyAlignment="1">
      <alignment horizontal="center"/>
    </xf>
    <xf numFmtId="165" fontId="10" fillId="0" borderId="12" xfId="3" applyNumberFormat="1" applyFont="1" applyFill="1" applyBorder="1" applyAlignment="1">
      <alignment horizontal="center"/>
    </xf>
    <xf numFmtId="0" fontId="10" fillId="4" borderId="7" xfId="3" applyFont="1" applyFill="1" applyBorder="1"/>
    <xf numFmtId="166" fontId="10" fillId="4" borderId="8" xfId="3" applyNumberFormat="1" applyFont="1" applyFill="1" applyBorder="1" applyAlignment="1">
      <alignment horizontal="center"/>
    </xf>
    <xf numFmtId="165" fontId="10" fillId="4" borderId="9" xfId="3" applyNumberFormat="1" applyFont="1" applyFill="1" applyBorder="1" applyAlignment="1">
      <alignment horizontal="center"/>
    </xf>
    <xf numFmtId="166" fontId="10" fillId="4" borderId="9" xfId="3" applyNumberFormat="1" applyFont="1" applyFill="1" applyBorder="1" applyAlignment="1">
      <alignment horizontal="center"/>
    </xf>
    <xf numFmtId="0" fontId="16" fillId="0" borderId="19" xfId="3" applyFont="1" applyBorder="1"/>
    <xf numFmtId="166" fontId="10" fillId="0" borderId="18" xfId="3" applyNumberFormat="1" applyFont="1" applyFill="1" applyBorder="1" applyAlignment="1">
      <alignment horizontal="center"/>
    </xf>
    <xf numFmtId="165" fontId="10" fillId="0" borderId="12" xfId="3" applyNumberFormat="1" applyFont="1" applyBorder="1" applyAlignment="1">
      <alignment horizontal="center"/>
    </xf>
    <xf numFmtId="166" fontId="10" fillId="0" borderId="2" xfId="3" applyNumberFormat="1" applyFont="1" applyFill="1" applyBorder="1" applyAlignment="1">
      <alignment horizontal="center"/>
    </xf>
    <xf numFmtId="0" fontId="10" fillId="0" borderId="10" xfId="3" applyFont="1" applyFill="1" applyBorder="1"/>
    <xf numFmtId="0" fontId="10" fillId="0" borderId="21" xfId="3" applyFont="1" applyBorder="1"/>
    <xf numFmtId="165" fontId="10" fillId="0" borderId="2" xfId="3" applyNumberFormat="1" applyFont="1" applyFill="1" applyBorder="1" applyAlignment="1">
      <alignment horizontal="center"/>
    </xf>
    <xf numFmtId="0" fontId="16" fillId="0" borderId="17" xfId="3" applyFont="1" applyFill="1" applyBorder="1"/>
    <xf numFmtId="166" fontId="16" fillId="0" borderId="23" xfId="3" applyNumberFormat="1" applyFont="1" applyFill="1" applyBorder="1" applyAlignment="1">
      <alignment horizontal="center"/>
    </xf>
    <xf numFmtId="166" fontId="16" fillId="0" borderId="17" xfId="3" applyNumberFormat="1" applyFont="1" applyFill="1" applyBorder="1" applyAlignment="1">
      <alignment horizontal="center"/>
    </xf>
    <xf numFmtId="0" fontId="10" fillId="0" borderId="20" xfId="3" applyFont="1" applyBorder="1"/>
    <xf numFmtId="166" fontId="10" fillId="0" borderId="24" xfId="3" applyNumberFormat="1" applyFont="1" applyFill="1" applyBorder="1" applyAlignment="1">
      <alignment horizontal="center"/>
    </xf>
    <xf numFmtId="165" fontId="10" fillId="0" borderId="20" xfId="3" applyNumberFormat="1" applyFont="1" applyFill="1" applyBorder="1" applyAlignment="1">
      <alignment horizontal="center"/>
    </xf>
    <xf numFmtId="166" fontId="10" fillId="0" borderId="20" xfId="3" applyNumberFormat="1" applyFont="1" applyFill="1" applyBorder="1" applyAlignment="1">
      <alignment horizontal="center"/>
    </xf>
    <xf numFmtId="0" fontId="10" fillId="4" borderId="15" xfId="3" applyFont="1" applyFill="1" applyBorder="1"/>
    <xf numFmtId="166" fontId="10" fillId="4" borderId="16" xfId="3" applyNumberFormat="1" applyFont="1" applyFill="1" applyBorder="1" applyAlignment="1">
      <alignment horizontal="center"/>
    </xf>
    <xf numFmtId="165" fontId="10" fillId="4" borderId="15" xfId="3" applyNumberFormat="1" applyFont="1" applyFill="1" applyBorder="1" applyAlignment="1">
      <alignment horizontal="center"/>
    </xf>
    <xf numFmtId="166" fontId="10" fillId="4" borderId="15" xfId="3" applyNumberFormat="1" applyFont="1" applyFill="1" applyBorder="1" applyAlignment="1">
      <alignment horizontal="center"/>
    </xf>
    <xf numFmtId="166" fontId="16" fillId="0" borderId="8" xfId="3" applyNumberFormat="1" applyFont="1" applyFill="1" applyBorder="1" applyAlignment="1">
      <alignment horizontal="center"/>
    </xf>
    <xf numFmtId="0" fontId="10" fillId="4" borderId="13" xfId="3" applyFont="1" applyFill="1" applyBorder="1"/>
    <xf numFmtId="166" fontId="10" fillId="4" borderId="14" xfId="3" applyNumberFormat="1" applyFont="1" applyFill="1" applyBorder="1" applyAlignment="1">
      <alignment horizontal="center"/>
    </xf>
    <xf numFmtId="165" fontId="10" fillId="4" borderId="13" xfId="3" applyNumberFormat="1" applyFont="1" applyFill="1" applyBorder="1" applyAlignment="1">
      <alignment horizontal="center"/>
    </xf>
    <xf numFmtId="166" fontId="10" fillId="4" borderId="13" xfId="3" applyNumberFormat="1" applyFont="1" applyFill="1" applyBorder="1" applyAlignment="1">
      <alignment horizontal="center"/>
    </xf>
    <xf numFmtId="0" fontId="16" fillId="0" borderId="7" xfId="3" applyFont="1" applyBorder="1"/>
    <xf numFmtId="166" fontId="10" fillId="2" borderId="11" xfId="3" applyNumberFormat="1" applyFont="1" applyFill="1" applyBorder="1" applyAlignment="1">
      <alignment horizontal="center"/>
    </xf>
    <xf numFmtId="168" fontId="10" fillId="2" borderId="11" xfId="5" applyNumberFormat="1" applyFont="1" applyFill="1" applyBorder="1" applyAlignment="1">
      <alignment horizontal="center"/>
    </xf>
    <xf numFmtId="0" fontId="10" fillId="4" borderId="25" xfId="3" applyFont="1" applyFill="1" applyBorder="1"/>
    <xf numFmtId="166" fontId="10" fillId="4" borderId="22" xfId="3" applyNumberFormat="1" applyFont="1" applyFill="1" applyBorder="1" applyAlignment="1">
      <alignment horizontal="center"/>
    </xf>
    <xf numFmtId="165" fontId="10" fillId="4" borderId="21" xfId="3" applyNumberFormat="1" applyFont="1" applyFill="1" applyBorder="1" applyAlignment="1">
      <alignment horizontal="center"/>
    </xf>
    <xf numFmtId="166" fontId="10" fillId="4" borderId="21" xfId="3" applyNumberFormat="1" applyFont="1" applyFill="1" applyBorder="1" applyAlignment="1">
      <alignment horizontal="center"/>
    </xf>
    <xf numFmtId="0" fontId="16" fillId="0" borderId="17" xfId="3" applyFont="1" applyBorder="1"/>
    <xf numFmtId="0" fontId="16" fillId="0" borderId="7" xfId="3" applyFont="1" applyBorder="1" applyAlignment="1">
      <alignment wrapText="1"/>
    </xf>
    <xf numFmtId="165" fontId="16" fillId="0" borderId="11" xfId="3" applyNumberFormat="1" applyFont="1" applyFill="1" applyBorder="1" applyAlignment="1">
      <alignment horizontal="center"/>
    </xf>
    <xf numFmtId="165" fontId="16" fillId="0" borderId="12" xfId="3" applyNumberFormat="1" applyFont="1" applyFill="1" applyBorder="1" applyAlignment="1">
      <alignment horizontal="center"/>
    </xf>
    <xf numFmtId="0" fontId="16" fillId="0" borderId="7" xfId="3" applyFont="1" applyFill="1" applyBorder="1"/>
    <xf numFmtId="165" fontId="16" fillId="3" borderId="11" xfId="3" applyNumberFormat="1" applyFont="1" applyFill="1" applyBorder="1" applyAlignment="1">
      <alignment horizontal="center"/>
    </xf>
    <xf numFmtId="165" fontId="16" fillId="3" borderId="12" xfId="3" applyNumberFormat="1" applyFont="1" applyFill="1" applyBorder="1" applyAlignment="1">
      <alignment horizontal="center"/>
    </xf>
    <xf numFmtId="0" fontId="16" fillId="0" borderId="10" xfId="3" applyFont="1" applyFill="1" applyBorder="1"/>
    <xf numFmtId="0" fontId="16" fillId="0" borderId="26" xfId="3" applyFont="1" applyFill="1" applyBorder="1"/>
    <xf numFmtId="166" fontId="16" fillId="2" borderId="27" xfId="3" applyNumberFormat="1" applyFont="1" applyFill="1" applyBorder="1" applyAlignment="1">
      <alignment horizontal="center"/>
    </xf>
    <xf numFmtId="165" fontId="16" fillId="0" borderId="26" xfId="3" applyNumberFormat="1" applyFont="1" applyFill="1" applyBorder="1" applyAlignment="1">
      <alignment horizontal="center"/>
    </xf>
    <xf numFmtId="166" fontId="16" fillId="0" borderId="26" xfId="3" applyNumberFormat="1" applyFont="1" applyFill="1" applyBorder="1" applyAlignment="1">
      <alignment horizontal="center"/>
    </xf>
    <xf numFmtId="166" fontId="16" fillId="4" borderId="5" xfId="3" applyNumberFormat="1" applyFont="1" applyFill="1" applyBorder="1" applyAlignment="1">
      <alignment horizontal="center"/>
    </xf>
    <xf numFmtId="165" fontId="16" fillId="4" borderId="6" xfId="3" applyNumberFormat="1" applyFont="1" applyFill="1" applyBorder="1" applyAlignment="1">
      <alignment horizontal="center"/>
    </xf>
    <xf numFmtId="166" fontId="16" fillId="4" borderId="6" xfId="3" applyNumberFormat="1" applyFont="1" applyFill="1" applyBorder="1" applyAlignment="1">
      <alignment horizontal="center"/>
    </xf>
    <xf numFmtId="0" fontId="10" fillId="0" borderId="25" xfId="3" applyFont="1" applyFill="1" applyBorder="1"/>
    <xf numFmtId="166" fontId="16" fillId="0" borderId="2" xfId="3" applyNumberFormat="1" applyFont="1" applyFill="1" applyBorder="1" applyAlignment="1">
      <alignment horizontal="center"/>
    </xf>
    <xf numFmtId="0" fontId="10" fillId="0" borderId="13" xfId="3" applyFont="1" applyFill="1" applyBorder="1"/>
    <xf numFmtId="165" fontId="10" fillId="2" borderId="13" xfId="3" applyNumberFormat="1" applyFont="1" applyFill="1" applyBorder="1" applyAlignment="1">
      <alignment horizontal="center"/>
    </xf>
    <xf numFmtId="166" fontId="16" fillId="0" borderId="18" xfId="3" applyNumberFormat="1" applyFont="1" applyFill="1" applyBorder="1" applyAlignment="1">
      <alignment horizontal="center"/>
    </xf>
    <xf numFmtId="0" fontId="10" fillId="0" borderId="12" xfId="3" applyFont="1" applyFill="1" applyBorder="1"/>
    <xf numFmtId="0" fontId="10" fillId="0" borderId="15" xfId="3" applyFont="1" applyFill="1" applyBorder="1"/>
    <xf numFmtId="166" fontId="10" fillId="0" borderId="15" xfId="3" applyNumberFormat="1" applyFont="1" applyFill="1" applyBorder="1" applyAlignment="1">
      <alignment horizontal="center"/>
    </xf>
    <xf numFmtId="0" fontId="16" fillId="0" borderId="19" xfId="3" applyFont="1" applyFill="1" applyBorder="1"/>
    <xf numFmtId="165" fontId="10" fillId="0" borderId="8" xfId="3" applyNumberFormat="1" applyFont="1" applyFill="1" applyBorder="1" applyAlignment="1">
      <alignment horizontal="center"/>
    </xf>
    <xf numFmtId="0" fontId="16" fillId="0" borderId="30" xfId="3" applyFont="1" applyFill="1" applyBorder="1"/>
    <xf numFmtId="166" fontId="16" fillId="0" borderId="27" xfId="3" applyNumberFormat="1" applyFont="1" applyFill="1" applyBorder="1" applyAlignment="1">
      <alignment horizontal="center"/>
    </xf>
    <xf numFmtId="165" fontId="10" fillId="0" borderId="26" xfId="3" applyNumberFormat="1" applyFont="1" applyFill="1" applyBorder="1" applyAlignment="1">
      <alignment horizontal="center"/>
    </xf>
    <xf numFmtId="0" fontId="19" fillId="4" borderId="6" xfId="3" applyFont="1" applyFill="1" applyBorder="1" applyAlignment="1">
      <alignment horizontal="center" vertical="center"/>
    </xf>
    <xf numFmtId="0" fontId="19" fillId="4" borderId="2" xfId="1" applyFont="1" applyFill="1" applyBorder="1" applyAlignment="1">
      <alignment horizontal="center" vertical="center"/>
    </xf>
    <xf numFmtId="0" fontId="6" fillId="0" borderId="0" xfId="7" applyFont="1" applyFill="1"/>
    <xf numFmtId="0" fontId="6" fillId="0" borderId="0" xfId="7" applyFont="1"/>
    <xf numFmtId="0" fontId="10" fillId="4" borderId="1" xfId="7" applyFont="1" applyFill="1" applyBorder="1" applyAlignment="1">
      <alignment vertical="center"/>
    </xf>
    <xf numFmtId="0" fontId="16" fillId="4" borderId="3" xfId="7" applyFont="1" applyFill="1" applyBorder="1" applyAlignment="1">
      <alignment horizontal="center" vertical="center"/>
    </xf>
    <xf numFmtId="171" fontId="16" fillId="5" borderId="33" xfId="7" applyNumberFormat="1" applyFont="1" applyFill="1" applyBorder="1" applyAlignment="1">
      <alignment horizontal="center" vertical="center"/>
    </xf>
    <xf numFmtId="171" fontId="16" fillId="5" borderId="34" xfId="7" applyNumberFormat="1" applyFont="1" applyFill="1" applyBorder="1" applyAlignment="1">
      <alignment horizontal="center" vertical="center"/>
    </xf>
    <xf numFmtId="171" fontId="16" fillId="5" borderId="35" xfId="7" applyNumberFormat="1" applyFont="1" applyFill="1" applyBorder="1" applyAlignment="1">
      <alignment horizontal="center" vertical="center"/>
    </xf>
    <xf numFmtId="3" fontId="10" fillId="0" borderId="31" xfId="7" applyNumberFormat="1" applyFont="1" applyFill="1" applyBorder="1"/>
    <xf numFmtId="3" fontId="10" fillId="0" borderId="28" xfId="7" applyNumberFormat="1" applyFont="1" applyFill="1" applyBorder="1"/>
    <xf numFmtId="3" fontId="10" fillId="0" borderId="19" xfId="7" applyNumberFormat="1" applyFont="1" applyFill="1" applyBorder="1"/>
    <xf numFmtId="3" fontId="10" fillId="0" borderId="0" xfId="7" applyNumberFormat="1" applyFont="1" applyFill="1" applyBorder="1"/>
    <xf numFmtId="168" fontId="20" fillId="3" borderId="33" xfId="8" applyNumberFormat="1" applyFont="1" applyFill="1" applyBorder="1"/>
    <xf numFmtId="168" fontId="20" fillId="3" borderId="34" xfId="8" applyNumberFormat="1" applyFont="1" applyFill="1" applyBorder="1"/>
    <xf numFmtId="172" fontId="16" fillId="3" borderId="31" xfId="9" applyNumberFormat="1" applyFont="1" applyFill="1" applyBorder="1"/>
    <xf numFmtId="172" fontId="16" fillId="3" borderId="28" xfId="9" applyNumberFormat="1" applyFont="1" applyFill="1" applyBorder="1"/>
    <xf numFmtId="172" fontId="16" fillId="3" borderId="32" xfId="9" applyNumberFormat="1" applyFont="1" applyFill="1" applyBorder="1"/>
    <xf numFmtId="164" fontId="16" fillId="2" borderId="28" xfId="9" applyNumberFormat="1" applyFont="1" applyFill="1" applyBorder="1"/>
    <xf numFmtId="0" fontId="21" fillId="6" borderId="0" xfId="7" applyFont="1" applyFill="1" applyAlignment="1">
      <alignment vertical="center"/>
    </xf>
    <xf numFmtId="0" fontId="19" fillId="4" borderId="2" xfId="7" applyFont="1" applyFill="1" applyBorder="1" applyAlignment="1">
      <alignment horizontal="center" vertical="center"/>
    </xf>
    <xf numFmtId="3" fontId="10" fillId="3" borderId="28" xfId="0" applyNumberFormat="1" applyFont="1" applyFill="1" applyBorder="1"/>
    <xf numFmtId="3" fontId="10" fillId="3" borderId="0" xfId="0" applyNumberFormat="1" applyFont="1" applyFill="1" applyBorder="1"/>
    <xf numFmtId="3" fontId="16" fillId="3" borderId="0" xfId="0" applyNumberFormat="1" applyFont="1" applyFill="1" applyBorder="1"/>
    <xf numFmtId="168" fontId="20" fillId="3" borderId="0" xfId="6" applyNumberFormat="1" applyFont="1" applyFill="1" applyBorder="1"/>
    <xf numFmtId="3" fontId="16" fillId="3" borderId="40" xfId="4" applyNumberFormat="1" applyFont="1" applyFill="1" applyBorder="1"/>
    <xf numFmtId="0" fontId="20" fillId="3" borderId="46" xfId="0" applyFont="1" applyFill="1" applyBorder="1" applyAlignment="1">
      <alignment vertical="center"/>
    </xf>
    <xf numFmtId="168" fontId="20" fillId="3" borderId="33" xfId="6" applyNumberFormat="1" applyFont="1" applyFill="1" applyBorder="1"/>
    <xf numFmtId="168" fontId="20" fillId="3" borderId="34" xfId="6" applyNumberFormat="1" applyFont="1" applyFill="1" applyBorder="1"/>
    <xf numFmtId="168" fontId="20" fillId="3" borderId="35" xfId="6" applyNumberFormat="1" applyFont="1" applyFill="1" applyBorder="1"/>
    <xf numFmtId="3" fontId="16" fillId="3" borderId="28" xfId="4" applyNumberFormat="1" applyFont="1" applyFill="1" applyBorder="1"/>
    <xf numFmtId="0" fontId="21" fillId="7" borderId="0" xfId="0" applyFont="1" applyFill="1" applyAlignment="1">
      <alignment vertical="center"/>
    </xf>
    <xf numFmtId="172" fontId="16" fillId="3" borderId="32" xfId="1" applyNumberFormat="1" applyFont="1" applyFill="1" applyBorder="1" applyAlignment="1">
      <alignment horizontal="right"/>
    </xf>
    <xf numFmtId="3" fontId="10" fillId="0" borderId="0" xfId="0" applyNumberFormat="1" applyFont="1" applyFill="1" applyBorder="1"/>
    <xf numFmtId="0" fontId="21" fillId="8" borderId="0" xfId="1" applyFont="1" applyFill="1" applyBorder="1" applyAlignment="1">
      <alignment horizontal="left" vertical="center"/>
    </xf>
    <xf numFmtId="0" fontId="16" fillId="2" borderId="36" xfId="0" applyFont="1" applyFill="1" applyBorder="1" applyAlignment="1">
      <alignment vertical="center" wrapText="1"/>
    </xf>
    <xf numFmtId="3" fontId="10" fillId="0" borderId="0" xfId="4" applyNumberFormat="1" applyFont="1" applyFill="1"/>
    <xf numFmtId="0" fontId="21" fillId="9" borderId="0" xfId="0" applyFont="1" applyFill="1" applyAlignment="1">
      <alignment vertical="center"/>
    </xf>
    <xf numFmtId="0" fontId="10" fillId="0" borderId="0" xfId="0" applyFont="1" applyFill="1"/>
    <xf numFmtId="0" fontId="10" fillId="0" borderId="0" xfId="0" applyFont="1" applyFill="1" applyAlignment="1">
      <alignment vertical="center"/>
    </xf>
    <xf numFmtId="0" fontId="10" fillId="0" borderId="19" xfId="0" applyFont="1" applyFill="1" applyBorder="1"/>
    <xf numFmtId="0" fontId="22" fillId="0" borderId="0" xfId="0" applyFont="1" applyFill="1" applyAlignment="1">
      <alignment vertical="center"/>
    </xf>
    <xf numFmtId="0" fontId="10" fillId="0" borderId="0" xfId="1" applyFont="1" applyFill="1" applyBorder="1"/>
    <xf numFmtId="0" fontId="10" fillId="0" borderId="0" xfId="1" applyFont="1" applyFill="1"/>
    <xf numFmtId="2" fontId="10" fillId="0" borderId="0" xfId="0" applyNumberFormat="1" applyFont="1" applyFill="1"/>
    <xf numFmtId="168" fontId="10" fillId="0" borderId="0" xfId="1" applyNumberFormat="1" applyFont="1" applyFill="1"/>
    <xf numFmtId="3" fontId="10" fillId="0" borderId="19" xfId="0" applyNumberFormat="1" applyFont="1" applyFill="1" applyBorder="1"/>
    <xf numFmtId="2" fontId="10" fillId="0" borderId="0" xfId="0" applyNumberFormat="1" applyFont="1" applyFill="1" applyBorder="1"/>
    <xf numFmtId="168" fontId="10" fillId="0" borderId="0" xfId="1" applyNumberFormat="1" applyFont="1" applyFill="1" applyBorder="1"/>
    <xf numFmtId="0" fontId="20" fillId="0" borderId="0" xfId="7" applyFont="1" applyFill="1" applyBorder="1" applyAlignment="1">
      <alignment vertical="center"/>
    </xf>
    <xf numFmtId="175" fontId="20" fillId="0" borderId="0" xfId="11" applyNumberFormat="1" applyFont="1" applyFill="1" applyBorder="1" applyAlignment="1">
      <alignment horizontal="right"/>
    </xf>
    <xf numFmtId="3" fontId="10" fillId="0" borderId="0" xfId="7" applyNumberFormat="1" applyFont="1" applyFill="1"/>
    <xf numFmtId="172" fontId="6" fillId="0" borderId="0" xfId="7" applyNumberFormat="1" applyFont="1" applyFill="1"/>
    <xf numFmtId="0" fontId="20" fillId="0" borderId="3" xfId="7" applyFont="1" applyFill="1" applyBorder="1" applyAlignment="1">
      <alignment vertical="center"/>
    </xf>
    <xf numFmtId="168" fontId="20" fillId="0" borderId="33" xfId="8" applyNumberFormat="1" applyFont="1" applyFill="1" applyBorder="1"/>
    <xf numFmtId="0" fontId="16" fillId="0" borderId="0" xfId="7" applyFont="1" applyFill="1" applyBorder="1" applyAlignment="1">
      <alignment wrapText="1"/>
    </xf>
    <xf numFmtId="0" fontId="6" fillId="0" borderId="0" xfId="7" applyFont="1" applyFill="1" applyBorder="1"/>
    <xf numFmtId="0" fontId="6" fillId="0" borderId="29" xfId="7" applyFont="1" applyFill="1" applyBorder="1"/>
    <xf numFmtId="3" fontId="10" fillId="0" borderId="0" xfId="0" applyNumberFormat="1" applyFont="1" applyFill="1"/>
    <xf numFmtId="0" fontId="10" fillId="0" borderId="0" xfId="0" applyFont="1" applyFill="1" applyBorder="1" applyAlignment="1">
      <alignment vertical="center"/>
    </xf>
    <xf numFmtId="0" fontId="10" fillId="0" borderId="0" xfId="0" applyFont="1" applyFill="1" applyBorder="1"/>
    <xf numFmtId="164" fontId="10" fillId="0" borderId="0" xfId="0" applyNumberFormat="1" applyFont="1" applyFill="1"/>
    <xf numFmtId="0" fontId="10" fillId="0" borderId="0" xfId="0" applyFont="1" applyFill="1" applyBorder="1" applyAlignment="1">
      <alignment vertical="center" wrapText="1"/>
    </xf>
    <xf numFmtId="3" fontId="10" fillId="0" borderId="0" xfId="4" applyNumberFormat="1" applyFont="1" applyFill="1" applyBorder="1"/>
    <xf numFmtId="0" fontId="10" fillId="0" borderId="0" xfId="0" applyFont="1" applyFill="1" applyAlignment="1"/>
    <xf numFmtId="176" fontId="10" fillId="0" borderId="0" xfId="0" applyNumberFormat="1" applyFont="1" applyFill="1"/>
    <xf numFmtId="177" fontId="16" fillId="0" borderId="0" xfId="4" applyNumberFormat="1" applyFont="1" applyFill="1" applyBorder="1"/>
    <xf numFmtId="0" fontId="13" fillId="0" borderId="0" xfId="0" applyFont="1" applyFill="1"/>
    <xf numFmtId="3" fontId="16" fillId="0" borderId="0" xfId="4" applyNumberFormat="1" applyFont="1" applyFill="1" applyBorder="1"/>
    <xf numFmtId="176" fontId="10" fillId="0" borderId="0" xfId="0" applyNumberFormat="1" applyFont="1" applyFill="1" applyBorder="1"/>
    <xf numFmtId="177" fontId="10" fillId="0" borderId="0" xfId="0" applyNumberFormat="1" applyFont="1" applyFill="1" applyBorder="1"/>
    <xf numFmtId="0" fontId="10" fillId="10" borderId="1" xfId="0" applyFont="1" applyFill="1" applyBorder="1" applyAlignment="1">
      <alignment vertical="center"/>
    </xf>
    <xf numFmtId="0" fontId="19" fillId="10" borderId="2" xfId="0" applyFont="1" applyFill="1" applyBorder="1" applyAlignment="1">
      <alignment horizontal="center" vertical="center"/>
    </xf>
    <xf numFmtId="0" fontId="16" fillId="10" borderId="3" xfId="0" applyFont="1" applyFill="1" applyBorder="1" applyAlignment="1">
      <alignment horizontal="center" vertical="center"/>
    </xf>
    <xf numFmtId="171" fontId="16" fillId="10" borderId="33" xfId="0" applyNumberFormat="1" applyFont="1" applyFill="1" applyBorder="1" applyAlignment="1">
      <alignment horizontal="center" vertical="center"/>
    </xf>
    <xf numFmtId="171" fontId="16" fillId="10" borderId="34" xfId="0" applyNumberFormat="1" applyFont="1" applyFill="1" applyBorder="1" applyAlignment="1">
      <alignment horizontal="center" vertical="center"/>
    </xf>
    <xf numFmtId="171" fontId="16" fillId="10" borderId="35" xfId="0" applyNumberFormat="1" applyFont="1" applyFill="1" applyBorder="1" applyAlignment="1">
      <alignment horizontal="center" vertical="center"/>
    </xf>
    <xf numFmtId="0" fontId="10" fillId="0" borderId="0" xfId="7" applyFont="1" applyFill="1" applyAlignment="1">
      <alignment vertical="center"/>
    </xf>
    <xf numFmtId="2" fontId="10" fillId="0" borderId="0" xfId="7" applyNumberFormat="1" applyFont="1" applyFill="1"/>
    <xf numFmtId="0" fontId="10" fillId="0" borderId="0" xfId="7" applyFont="1" applyFill="1" applyBorder="1"/>
    <xf numFmtId="0" fontId="16" fillId="0" borderId="0" xfId="7" applyFont="1" applyFill="1" applyBorder="1" applyAlignment="1">
      <alignment vertical="center"/>
    </xf>
    <xf numFmtId="3" fontId="16" fillId="0" borderId="0" xfId="9" applyNumberFormat="1" applyFont="1" applyFill="1" applyBorder="1"/>
    <xf numFmtId="0" fontId="10" fillId="0" borderId="19" xfId="7" applyFont="1" applyFill="1" applyBorder="1"/>
    <xf numFmtId="172" fontId="6" fillId="0" borderId="0" xfId="7" applyNumberFormat="1" applyFont="1" applyFill="1" applyBorder="1"/>
    <xf numFmtId="3" fontId="16" fillId="3" borderId="29" xfId="4" applyNumberFormat="1" applyFont="1" applyFill="1" applyBorder="1"/>
    <xf numFmtId="3" fontId="10" fillId="3" borderId="34" xfId="4" applyNumberFormat="1" applyFont="1" applyFill="1" applyBorder="1"/>
    <xf numFmtId="0" fontId="10" fillId="0" borderId="0" xfId="1" applyFont="1" applyFill="1" applyAlignment="1">
      <alignment vertical="center"/>
    </xf>
    <xf numFmtId="0" fontId="10" fillId="0" borderId="0" xfId="1" applyFont="1" applyFill="1" applyBorder="1" applyAlignment="1">
      <alignment vertical="center"/>
    </xf>
    <xf numFmtId="172" fontId="16" fillId="0" borderId="32" xfId="1" applyNumberFormat="1" applyFont="1" applyFill="1" applyBorder="1" applyAlignment="1">
      <alignment horizontal="right"/>
    </xf>
    <xf numFmtId="168" fontId="20" fillId="0" borderId="0" xfId="11" applyNumberFormat="1" applyFont="1" applyFill="1" applyBorder="1"/>
    <xf numFmtId="0" fontId="16" fillId="0" borderId="0" xfId="0" applyFont="1" applyFill="1" applyAlignment="1">
      <alignment vertical="center"/>
    </xf>
    <xf numFmtId="0" fontId="16" fillId="0" borderId="19" xfId="0" applyFont="1" applyFill="1" applyBorder="1"/>
    <xf numFmtId="168" fontId="20" fillId="0" borderId="19" xfId="6" applyNumberFormat="1" applyFont="1" applyFill="1" applyBorder="1"/>
    <xf numFmtId="168" fontId="10" fillId="0" borderId="19" xfId="6" applyNumberFormat="1" applyFont="1" applyFill="1" applyBorder="1"/>
    <xf numFmtId="3" fontId="16" fillId="0" borderId="40" xfId="4" applyNumberFormat="1" applyFont="1" applyFill="1" applyBorder="1"/>
    <xf numFmtId="0" fontId="10" fillId="0" borderId="28" xfId="0" applyFont="1" applyFill="1" applyBorder="1"/>
    <xf numFmtId="0" fontId="10" fillId="0" borderId="34" xfId="0" applyFont="1" applyFill="1" applyBorder="1"/>
    <xf numFmtId="0" fontId="16" fillId="0" borderId="0" xfId="0" applyFont="1" applyFill="1" applyBorder="1" applyAlignment="1">
      <alignment vertical="center" wrapText="1"/>
    </xf>
    <xf numFmtId="2" fontId="16" fillId="0" borderId="0" xfId="0" applyNumberFormat="1" applyFont="1" applyFill="1" applyBorder="1"/>
    <xf numFmtId="2" fontId="16" fillId="0" borderId="29" xfId="0" applyNumberFormat="1" applyFont="1" applyFill="1" applyBorder="1"/>
    <xf numFmtId="168" fontId="10" fillId="0" borderId="0" xfId="6" applyNumberFormat="1" applyFont="1" applyFill="1" applyBorder="1"/>
    <xf numFmtId="0" fontId="10" fillId="0" borderId="29" xfId="0" applyFont="1" applyFill="1" applyBorder="1"/>
    <xf numFmtId="3" fontId="10" fillId="0" borderId="29" xfId="0" applyNumberFormat="1" applyFont="1" applyFill="1" applyBorder="1"/>
    <xf numFmtId="0" fontId="20" fillId="0" borderId="19" xfId="0" applyFont="1" applyFill="1" applyBorder="1"/>
    <xf numFmtId="0" fontId="20" fillId="0" borderId="0" xfId="0" applyFont="1" applyFill="1" applyBorder="1"/>
    <xf numFmtId="174" fontId="10" fillId="0" borderId="0" xfId="10" applyNumberFormat="1" applyFont="1" applyFill="1" applyProtection="1"/>
    <xf numFmtId="0" fontId="10" fillId="0" borderId="0" xfId="3" applyFont="1" applyFill="1" applyBorder="1"/>
    <xf numFmtId="164" fontId="10" fillId="0" borderId="0" xfId="4" applyNumberFormat="1" applyFont="1" applyFill="1" applyBorder="1"/>
    <xf numFmtId="0" fontId="10" fillId="0" borderId="0" xfId="3" applyFont="1" applyFill="1"/>
    <xf numFmtId="0" fontId="16" fillId="0" borderId="2" xfId="3" applyFont="1" applyFill="1" applyBorder="1" applyAlignment="1">
      <alignment horizontal="center" vertical="center"/>
    </xf>
    <xf numFmtId="0" fontId="10" fillId="0" borderId="0" xfId="3" applyFont="1" applyFill="1" applyBorder="1" applyAlignment="1">
      <alignment vertical="center"/>
    </xf>
    <xf numFmtId="165" fontId="10" fillId="0" borderId="0" xfId="3" applyNumberFormat="1" applyFont="1" applyFill="1" applyAlignment="1">
      <alignment horizontal="center"/>
    </xf>
    <xf numFmtId="0" fontId="16" fillId="0" borderId="0" xfId="3" applyFont="1" applyFill="1" applyBorder="1" applyAlignment="1">
      <alignment horizontal="right"/>
    </xf>
    <xf numFmtId="167" fontId="10" fillId="0" borderId="0" xfId="3" applyNumberFormat="1" applyFont="1" applyFill="1" applyBorder="1"/>
    <xf numFmtId="0" fontId="16" fillId="0" borderId="0" xfId="3" applyFont="1" applyFill="1" applyBorder="1"/>
    <xf numFmtId="0" fontId="16" fillId="0" borderId="0" xfId="3" applyFont="1" applyFill="1"/>
    <xf numFmtId="168" fontId="10" fillId="0" borderId="2" xfId="5" applyNumberFormat="1" applyFont="1" applyFill="1" applyBorder="1" applyAlignment="1">
      <alignment horizontal="center"/>
    </xf>
    <xf numFmtId="169" fontId="10" fillId="0" borderId="2" xfId="5" applyNumberFormat="1" applyFont="1" applyFill="1" applyBorder="1" applyAlignment="1">
      <alignment horizontal="center"/>
    </xf>
    <xf numFmtId="165" fontId="16" fillId="0" borderId="2" xfId="3" applyNumberFormat="1" applyFont="1" applyFill="1" applyBorder="1" applyAlignment="1">
      <alignment horizontal="center"/>
    </xf>
    <xf numFmtId="167" fontId="16" fillId="0" borderId="2" xfId="3" applyNumberFormat="1" applyFont="1" applyFill="1" applyBorder="1" applyAlignment="1">
      <alignment horizontal="center"/>
    </xf>
    <xf numFmtId="0" fontId="10" fillId="0" borderId="28" xfId="3" applyFont="1" applyFill="1" applyBorder="1"/>
    <xf numFmtId="166" fontId="10" fillId="0" borderId="0" xfId="3" applyNumberFormat="1" applyFont="1" applyFill="1" applyBorder="1" applyAlignment="1">
      <alignment horizontal="center"/>
    </xf>
    <xf numFmtId="170" fontId="10" fillId="0" borderId="28" xfId="3" applyNumberFormat="1" applyFont="1" applyFill="1" applyBorder="1" applyAlignment="1">
      <alignment horizontal="center"/>
    </xf>
    <xf numFmtId="170" fontId="10" fillId="0" borderId="29" xfId="3" applyNumberFormat="1" applyFont="1" applyFill="1" applyBorder="1" applyAlignment="1">
      <alignment horizontal="center"/>
    </xf>
    <xf numFmtId="170" fontId="10" fillId="0" borderId="0" xfId="3" applyNumberFormat="1" applyFont="1" applyFill="1" applyBorder="1" applyAlignment="1">
      <alignment horizontal="center"/>
    </xf>
    <xf numFmtId="9" fontId="10" fillId="0" borderId="0" xfId="6" applyFont="1" applyFill="1" applyAlignment="1">
      <alignment horizontal="center"/>
    </xf>
    <xf numFmtId="49" fontId="10" fillId="4" borderId="3" xfId="1" applyNumberFormat="1" applyFont="1" applyFill="1" applyBorder="1" applyAlignment="1">
      <alignment horizontal="center" vertical="center"/>
    </xf>
    <xf numFmtId="171" fontId="16" fillId="5" borderId="33" xfId="1" applyNumberFormat="1" applyFont="1" applyFill="1" applyBorder="1" applyAlignment="1">
      <alignment horizontal="center" vertical="center"/>
    </xf>
    <xf numFmtId="171" fontId="16" fillId="5" borderId="34" xfId="1" applyNumberFormat="1" applyFont="1" applyFill="1" applyBorder="1" applyAlignment="1">
      <alignment horizontal="center" vertical="center"/>
    </xf>
    <xf numFmtId="171" fontId="16" fillId="5" borderId="35" xfId="1" applyNumberFormat="1" applyFont="1" applyFill="1" applyBorder="1" applyAlignment="1">
      <alignment horizontal="center" vertical="center"/>
    </xf>
    <xf numFmtId="0" fontId="16" fillId="2" borderId="36" xfId="1" applyFont="1" applyFill="1" applyBorder="1" applyAlignment="1">
      <alignment horizontal="left" vertical="center"/>
    </xf>
    <xf numFmtId="172" fontId="16" fillId="2" borderId="31" xfId="1" applyNumberFormat="1" applyFont="1" applyFill="1" applyBorder="1" applyAlignment="1">
      <alignment horizontal="right"/>
    </xf>
    <xf numFmtId="172" fontId="16" fillId="2" borderId="28" xfId="1" applyNumberFormat="1" applyFont="1" applyFill="1" applyBorder="1" applyAlignment="1">
      <alignment horizontal="right"/>
    </xf>
    <xf numFmtId="0" fontId="10" fillId="2" borderId="2" xfId="1" applyFont="1" applyFill="1" applyBorder="1" applyAlignment="1">
      <alignment horizontal="left" vertical="center"/>
    </xf>
    <xf numFmtId="172" fontId="10" fillId="2" borderId="19" xfId="1" applyNumberFormat="1" applyFont="1" applyFill="1" applyBorder="1" applyAlignment="1">
      <alignment horizontal="right"/>
    </xf>
    <xf numFmtId="172" fontId="10" fillId="2" borderId="0" xfId="1" applyNumberFormat="1" applyFont="1" applyFill="1" applyBorder="1" applyAlignment="1">
      <alignment horizontal="right"/>
    </xf>
    <xf numFmtId="172" fontId="10" fillId="3" borderId="18" xfId="1" applyNumberFormat="1" applyFont="1" applyFill="1" applyBorder="1" applyAlignment="1">
      <alignment horizontal="right"/>
    </xf>
    <xf numFmtId="0" fontId="10" fillId="2" borderId="2" xfId="1" applyFont="1" applyFill="1" applyBorder="1" applyAlignment="1">
      <alignment vertical="center"/>
    </xf>
    <xf numFmtId="0" fontId="10" fillId="2" borderId="19" xfId="1" applyFont="1" applyFill="1" applyBorder="1" applyAlignment="1">
      <alignment horizontal="right"/>
    </xf>
    <xf numFmtId="0" fontId="10" fillId="2" borderId="0" xfId="1" applyFont="1" applyFill="1" applyBorder="1" applyAlignment="1">
      <alignment horizontal="right"/>
    </xf>
    <xf numFmtId="0" fontId="16" fillId="2" borderId="17" xfId="1" applyFont="1" applyFill="1" applyBorder="1" applyAlignment="1">
      <alignment horizontal="left" vertical="center"/>
    </xf>
    <xf numFmtId="9" fontId="16" fillId="2" borderId="56" xfId="5" applyNumberFormat="1" applyFont="1" applyFill="1" applyBorder="1" applyAlignment="1">
      <alignment horizontal="right"/>
    </xf>
    <xf numFmtId="9" fontId="16" fillId="3" borderId="57" xfId="5" applyNumberFormat="1" applyFont="1" applyFill="1" applyBorder="1" applyAlignment="1">
      <alignment horizontal="right"/>
    </xf>
    <xf numFmtId="9" fontId="16" fillId="3" borderId="23" xfId="6" applyNumberFormat="1" applyFont="1" applyFill="1" applyBorder="1" applyAlignment="1">
      <alignment horizontal="right"/>
    </xf>
    <xf numFmtId="9" fontId="16" fillId="3" borderId="56" xfId="5" applyNumberFormat="1" applyFont="1" applyFill="1" applyBorder="1" applyAlignment="1">
      <alignment horizontal="right"/>
    </xf>
    <xf numFmtId="0" fontId="16" fillId="2" borderId="3" xfId="1" applyFont="1" applyFill="1" applyBorder="1" applyAlignment="1">
      <alignment horizontal="left" vertical="center"/>
    </xf>
    <xf numFmtId="9" fontId="16" fillId="2" borderId="33" xfId="5" applyNumberFormat="1" applyFont="1" applyFill="1" applyBorder="1" applyAlignment="1">
      <alignment horizontal="right"/>
    </xf>
    <xf numFmtId="9" fontId="16" fillId="2" borderId="34" xfId="5" applyNumberFormat="1" applyFont="1" applyFill="1" applyBorder="1" applyAlignment="1">
      <alignment horizontal="right"/>
    </xf>
    <xf numFmtId="9" fontId="16" fillId="3" borderId="35" xfId="6" applyNumberFormat="1" applyFont="1" applyFill="1" applyBorder="1" applyAlignment="1">
      <alignment horizontal="right"/>
    </xf>
    <xf numFmtId="9" fontId="16" fillId="3" borderId="33" xfId="5" applyNumberFormat="1" applyFont="1" applyFill="1" applyBorder="1" applyAlignment="1">
      <alignment horizontal="right"/>
    </xf>
    <xf numFmtId="9" fontId="16" fillId="3" borderId="34" xfId="5" applyNumberFormat="1" applyFont="1" applyFill="1" applyBorder="1" applyAlignment="1">
      <alignment horizontal="right"/>
    </xf>
    <xf numFmtId="172" fontId="16" fillId="3" borderId="28" xfId="1" applyNumberFormat="1" applyFont="1" applyFill="1" applyBorder="1" applyAlignment="1">
      <alignment horizontal="right"/>
    </xf>
    <xf numFmtId="172" fontId="16" fillId="3" borderId="31" xfId="1" applyNumberFormat="1" applyFont="1" applyFill="1" applyBorder="1" applyAlignment="1">
      <alignment horizontal="right"/>
    </xf>
    <xf numFmtId="0" fontId="10" fillId="2" borderId="15" xfId="1" applyFont="1" applyFill="1" applyBorder="1" applyAlignment="1">
      <alignment horizontal="left" vertical="center"/>
    </xf>
    <xf numFmtId="172" fontId="10" fillId="2" borderId="44" xfId="1" applyNumberFormat="1" applyFont="1" applyFill="1" applyBorder="1" applyAlignment="1">
      <alignment horizontal="right"/>
    </xf>
    <xf numFmtId="172" fontId="10" fillId="3" borderId="45" xfId="1" applyNumberFormat="1" applyFont="1" applyFill="1" applyBorder="1" applyAlignment="1">
      <alignment horizontal="right"/>
    </xf>
    <xf numFmtId="172" fontId="10" fillId="2" borderId="45" xfId="1" applyNumberFormat="1" applyFont="1" applyFill="1" applyBorder="1" applyAlignment="1">
      <alignment horizontal="right"/>
    </xf>
    <xf numFmtId="172" fontId="10" fillId="3" borderId="16" xfId="1" applyNumberFormat="1" applyFont="1" applyFill="1" applyBorder="1" applyAlignment="1">
      <alignment horizontal="right"/>
    </xf>
    <xf numFmtId="172" fontId="10" fillId="3" borderId="44" xfId="1" applyNumberFormat="1" applyFont="1" applyFill="1" applyBorder="1" applyAlignment="1">
      <alignment horizontal="right"/>
    </xf>
    <xf numFmtId="172" fontId="10" fillId="3" borderId="0" xfId="1" applyNumberFormat="1" applyFont="1" applyFill="1" applyBorder="1" applyAlignment="1">
      <alignment horizontal="right"/>
    </xf>
    <xf numFmtId="172" fontId="10" fillId="3" borderId="19" xfId="1" applyNumberFormat="1" applyFont="1" applyFill="1" applyBorder="1" applyAlignment="1">
      <alignment horizontal="right"/>
    </xf>
    <xf numFmtId="0" fontId="10" fillId="2" borderId="3" xfId="1" applyFont="1" applyFill="1" applyBorder="1" applyAlignment="1">
      <alignment horizontal="left" vertical="center"/>
    </xf>
    <xf numFmtId="172" fontId="10" fillId="2" borderId="33" xfId="1" applyNumberFormat="1" applyFont="1" applyFill="1" applyBorder="1" applyAlignment="1">
      <alignment horizontal="right"/>
    </xf>
    <xf numFmtId="172" fontId="10" fillId="3" borderId="34" xfId="1" applyNumberFormat="1" applyFont="1" applyFill="1" applyBorder="1" applyAlignment="1">
      <alignment horizontal="right"/>
    </xf>
    <xf numFmtId="172" fontId="10" fillId="2" borderId="34" xfId="1" applyNumberFormat="1" applyFont="1" applyFill="1" applyBorder="1" applyAlignment="1">
      <alignment horizontal="right"/>
    </xf>
    <xf numFmtId="172" fontId="10" fillId="3" borderId="35" xfId="1" applyNumberFormat="1" applyFont="1" applyFill="1" applyBorder="1" applyAlignment="1">
      <alignment horizontal="right"/>
    </xf>
    <xf numFmtId="172" fontId="10" fillId="3" borderId="33" xfId="1" applyNumberFormat="1" applyFont="1" applyFill="1" applyBorder="1" applyAlignment="1">
      <alignment horizontal="right"/>
    </xf>
    <xf numFmtId="0" fontId="16" fillId="2" borderId="17" xfId="1" applyFont="1" applyFill="1" applyBorder="1" applyAlignment="1">
      <alignment horizontal="left" vertical="center" wrapText="1"/>
    </xf>
    <xf numFmtId="172" fontId="16" fillId="2" borderId="56" xfId="1" applyNumberFormat="1" applyFont="1" applyFill="1" applyBorder="1" applyAlignment="1">
      <alignment horizontal="right"/>
    </xf>
    <xf numFmtId="172" fontId="16" fillId="2" borderId="57" xfId="1" applyNumberFormat="1" applyFont="1" applyFill="1" applyBorder="1" applyAlignment="1">
      <alignment horizontal="right"/>
    </xf>
    <xf numFmtId="172" fontId="16" fillId="3" borderId="23" xfId="1" applyNumberFormat="1" applyFont="1" applyFill="1" applyBorder="1" applyAlignment="1">
      <alignment horizontal="right"/>
    </xf>
    <xf numFmtId="172" fontId="16" fillId="3" borderId="56" xfId="1" applyNumberFormat="1" applyFont="1" applyFill="1" applyBorder="1" applyAlignment="1">
      <alignment horizontal="right"/>
    </xf>
    <xf numFmtId="172" fontId="16" fillId="3" borderId="57" xfId="1" applyNumberFormat="1" applyFont="1" applyFill="1" applyBorder="1" applyAlignment="1">
      <alignment horizontal="right"/>
    </xf>
    <xf numFmtId="172" fontId="10" fillId="2" borderId="59" xfId="4" applyNumberFormat="1" applyFont="1" applyFill="1" applyBorder="1" applyAlignment="1">
      <alignment horizontal="right"/>
    </xf>
    <xf numFmtId="172" fontId="10" fillId="2" borderId="60" xfId="4" applyNumberFormat="1" applyFont="1" applyFill="1" applyBorder="1" applyAlignment="1">
      <alignment horizontal="right"/>
    </xf>
    <xf numFmtId="172" fontId="10" fillId="3" borderId="35" xfId="4" applyNumberFormat="1" applyFont="1" applyFill="1" applyBorder="1" applyAlignment="1">
      <alignment horizontal="right"/>
    </xf>
    <xf numFmtId="172" fontId="10" fillId="3" borderId="60" xfId="4" applyNumberFormat="1" applyFont="1" applyFill="1" applyBorder="1" applyAlignment="1">
      <alignment horizontal="right"/>
    </xf>
    <xf numFmtId="0" fontId="21" fillId="7" borderId="0" xfId="1" applyFont="1" applyFill="1" applyAlignment="1">
      <alignment vertical="center"/>
    </xf>
    <xf numFmtId="0" fontId="21" fillId="9" borderId="0" xfId="1" applyFont="1" applyFill="1" applyAlignment="1">
      <alignment vertical="center"/>
    </xf>
    <xf numFmtId="0" fontId="21" fillId="11" borderId="0" xfId="1" applyFont="1" applyFill="1" applyAlignment="1">
      <alignment vertical="center"/>
    </xf>
    <xf numFmtId="0" fontId="6" fillId="0" borderId="0" xfId="0" applyFont="1" applyFill="1"/>
    <xf numFmtId="0" fontId="24" fillId="0" borderId="0" xfId="1" applyFont="1" applyFill="1"/>
    <xf numFmtId="0" fontId="24" fillId="0" borderId="0" xfId="1" applyFont="1" applyFill="1" applyBorder="1"/>
    <xf numFmtId="0" fontId="10" fillId="0" borderId="0" xfId="1" applyFont="1" applyFill="1" applyBorder="1" applyAlignment="1">
      <alignment horizontal="center" vertical="center"/>
    </xf>
    <xf numFmtId="172" fontId="10" fillId="0" borderId="0" xfId="1" applyNumberFormat="1" applyFont="1" applyFill="1"/>
    <xf numFmtId="0" fontId="10" fillId="0" borderId="58" xfId="1" applyFont="1" applyFill="1" applyBorder="1"/>
    <xf numFmtId="179" fontId="10" fillId="0" borderId="0" xfId="5" applyNumberFormat="1" applyFont="1" applyFill="1" applyAlignment="1">
      <alignment vertical="center"/>
    </xf>
    <xf numFmtId="0" fontId="24" fillId="0" borderId="19" xfId="1" applyFont="1" applyFill="1" applyBorder="1" applyAlignment="1">
      <alignment vertical="center"/>
    </xf>
    <xf numFmtId="0" fontId="24" fillId="0" borderId="0" xfId="1" applyFont="1" applyFill="1" applyAlignment="1">
      <alignment vertical="center"/>
    </xf>
    <xf numFmtId="0" fontId="24" fillId="0" borderId="19" xfId="1" applyFont="1" applyFill="1" applyBorder="1"/>
    <xf numFmtId="172" fontId="24" fillId="0" borderId="19" xfId="1" applyNumberFormat="1" applyFont="1" applyFill="1" applyBorder="1"/>
    <xf numFmtId="9" fontId="24" fillId="0" borderId="19" xfId="1" applyNumberFormat="1" applyFont="1" applyFill="1" applyBorder="1"/>
    <xf numFmtId="172" fontId="24" fillId="0" borderId="0" xfId="1" applyNumberFormat="1" applyFont="1" applyFill="1"/>
    <xf numFmtId="172" fontId="10" fillId="0" borderId="0" xfId="1" applyNumberFormat="1" applyFont="1" applyFill="1" applyAlignment="1">
      <alignment horizontal="right"/>
    </xf>
    <xf numFmtId="172" fontId="24" fillId="0" borderId="61" xfId="1" applyNumberFormat="1" applyFont="1" applyFill="1" applyBorder="1"/>
    <xf numFmtId="172" fontId="24" fillId="0" borderId="0" xfId="1" applyNumberFormat="1" applyFont="1" applyFill="1" applyBorder="1"/>
    <xf numFmtId="172" fontId="24" fillId="0" borderId="0" xfId="1" applyNumberFormat="1" applyFont="1" applyFill="1" applyBorder="1" applyAlignment="1">
      <alignment vertical="center"/>
    </xf>
    <xf numFmtId="0" fontId="23" fillId="0" borderId="0" xfId="1" applyFont="1" applyFill="1" applyBorder="1" applyAlignment="1">
      <alignment vertical="center"/>
    </xf>
    <xf numFmtId="164" fontId="10" fillId="0" borderId="0" xfId="4" applyNumberFormat="1" applyFont="1" applyFill="1" applyAlignment="1">
      <alignment vertical="center"/>
    </xf>
    <xf numFmtId="172" fontId="10" fillId="0" borderId="0" xfId="1" applyNumberFormat="1" applyFont="1" applyFill="1" applyBorder="1"/>
    <xf numFmtId="0" fontId="10" fillId="0" borderId="0" xfId="1" applyFont="1" applyFill="1" applyAlignment="1">
      <alignment horizontal="right"/>
    </xf>
    <xf numFmtId="0" fontId="10" fillId="0" borderId="0" xfId="1" applyFont="1" applyFill="1" applyAlignment="1">
      <alignment horizontal="right" vertical="center"/>
    </xf>
    <xf numFmtId="172" fontId="10" fillId="0" borderId="0" xfId="5" applyNumberFormat="1" applyFont="1" applyFill="1" applyAlignment="1">
      <alignment vertical="center"/>
    </xf>
    <xf numFmtId="172" fontId="16" fillId="0" borderId="34" xfId="1" applyNumberFormat="1" applyFont="1" applyFill="1" applyBorder="1" applyAlignment="1">
      <alignment horizontal="left"/>
    </xf>
    <xf numFmtId="172" fontId="16" fillId="0" borderId="34" xfId="1" applyNumberFormat="1" applyFont="1" applyFill="1" applyBorder="1" applyAlignment="1">
      <alignment horizontal="right"/>
    </xf>
    <xf numFmtId="178" fontId="10" fillId="0" borderId="0" xfId="1" applyNumberFormat="1" applyFont="1" applyFill="1" applyBorder="1" applyAlignment="1">
      <alignment vertical="center"/>
    </xf>
    <xf numFmtId="172" fontId="10" fillId="0" borderId="0" xfId="1" applyNumberFormat="1" applyFont="1" applyFill="1" applyBorder="1" applyAlignment="1">
      <alignment vertical="center"/>
    </xf>
    <xf numFmtId="0" fontId="10" fillId="4" borderId="1" xfId="1" applyFont="1" applyFill="1" applyBorder="1"/>
    <xf numFmtId="0" fontId="10" fillId="4" borderId="3" xfId="1" applyFont="1" applyFill="1" applyBorder="1" applyAlignment="1">
      <alignment horizontal="center"/>
    </xf>
    <xf numFmtId="171" fontId="16" fillId="5" borderId="33" xfId="1" applyNumberFormat="1" applyFont="1" applyFill="1" applyBorder="1" applyAlignment="1">
      <alignment horizontal="center"/>
    </xf>
    <xf numFmtId="171" fontId="16" fillId="5" borderId="34" xfId="1" applyNumberFormat="1" applyFont="1" applyFill="1" applyBorder="1" applyAlignment="1">
      <alignment horizontal="center"/>
    </xf>
    <xf numFmtId="171" fontId="16" fillId="5" borderId="35" xfId="1" applyNumberFormat="1" applyFont="1" applyFill="1" applyBorder="1" applyAlignment="1">
      <alignment horizontal="center"/>
    </xf>
    <xf numFmtId="171" fontId="10" fillId="2" borderId="1" xfId="1" applyNumberFormat="1" applyFont="1" applyFill="1" applyBorder="1" applyAlignment="1">
      <alignment vertical="center"/>
    </xf>
    <xf numFmtId="171" fontId="10" fillId="2" borderId="0" xfId="1" applyNumberFormat="1" applyFont="1" applyFill="1" applyBorder="1" applyAlignment="1">
      <alignment vertical="center"/>
    </xf>
    <xf numFmtId="171" fontId="10" fillId="2" borderId="31" xfId="1" applyNumberFormat="1" applyFont="1" applyFill="1" applyBorder="1" applyAlignment="1">
      <alignment vertical="center"/>
    </xf>
    <xf numFmtId="171" fontId="10" fillId="2" borderId="28" xfId="1" applyNumberFormat="1" applyFont="1" applyFill="1" applyBorder="1" applyAlignment="1">
      <alignment vertical="center"/>
    </xf>
    <xf numFmtId="171" fontId="16" fillId="2" borderId="32" xfId="1" applyNumberFormat="1" applyFont="1" applyFill="1" applyBorder="1" applyAlignment="1">
      <alignment vertical="center"/>
    </xf>
    <xf numFmtId="171" fontId="10" fillId="2" borderId="2" xfId="1" applyNumberFormat="1" applyFont="1" applyFill="1" applyBorder="1" applyAlignment="1">
      <alignment vertical="center"/>
    </xf>
    <xf numFmtId="171" fontId="10" fillId="2" borderId="19" xfId="1" applyNumberFormat="1" applyFont="1" applyFill="1" applyBorder="1" applyAlignment="1">
      <alignment vertical="center"/>
    </xf>
    <xf numFmtId="171" fontId="16" fillId="2" borderId="18" xfId="1" applyNumberFormat="1" applyFont="1" applyFill="1" applyBorder="1" applyAlignment="1">
      <alignment vertical="center"/>
    </xf>
    <xf numFmtId="171" fontId="10" fillId="2" borderId="2" xfId="1" applyNumberFormat="1" applyFont="1" applyFill="1" applyBorder="1" applyAlignment="1">
      <alignment vertical="center" wrapText="1"/>
    </xf>
    <xf numFmtId="171" fontId="16" fillId="2" borderId="62" xfId="1" applyNumberFormat="1" applyFont="1" applyFill="1" applyBorder="1" applyAlignment="1">
      <alignment horizontal="left" vertical="center"/>
    </xf>
    <xf numFmtId="171" fontId="16" fillId="2" borderId="0" xfId="1" applyNumberFormat="1" applyFont="1" applyFill="1" applyBorder="1" applyAlignment="1">
      <alignment vertical="center"/>
    </xf>
    <xf numFmtId="171" fontId="16" fillId="2" borderId="63" xfId="1" applyNumberFormat="1" applyFont="1" applyFill="1" applyBorder="1" applyAlignment="1">
      <alignment vertical="center"/>
    </xf>
    <xf numFmtId="171" fontId="16" fillId="2" borderId="64" xfId="1" applyNumberFormat="1" applyFont="1" applyFill="1" applyBorder="1" applyAlignment="1">
      <alignment vertical="center"/>
    </xf>
    <xf numFmtId="171" fontId="16" fillId="2" borderId="65" xfId="1" applyNumberFormat="1" applyFont="1" applyFill="1" applyBorder="1" applyAlignment="1">
      <alignment vertical="center"/>
    </xf>
    <xf numFmtId="171" fontId="10" fillId="3" borderId="0" xfId="1" applyNumberFormat="1" applyFont="1" applyFill="1" applyBorder="1" applyAlignment="1">
      <alignment vertical="center"/>
    </xf>
    <xf numFmtId="171" fontId="16" fillId="3" borderId="63" xfId="1" applyNumberFormat="1" applyFont="1" applyFill="1" applyBorder="1" applyAlignment="1">
      <alignment vertical="center"/>
    </xf>
    <xf numFmtId="171" fontId="16" fillId="3" borderId="64" xfId="1" applyNumberFormat="1" applyFont="1" applyFill="1" applyBorder="1" applyAlignment="1">
      <alignment vertical="center"/>
    </xf>
    <xf numFmtId="171" fontId="16" fillId="2" borderId="66" xfId="1" applyNumberFormat="1" applyFont="1" applyFill="1" applyBorder="1" applyAlignment="1">
      <alignment horizontal="left" vertical="center"/>
    </xf>
    <xf numFmtId="171" fontId="16" fillId="2" borderId="67" xfId="1" applyNumberFormat="1" applyFont="1" applyFill="1" applyBorder="1" applyAlignment="1">
      <alignment vertical="center"/>
    </xf>
    <xf numFmtId="171" fontId="16" fillId="2" borderId="68" xfId="1" applyNumberFormat="1" applyFont="1" applyFill="1" applyBorder="1" applyAlignment="1">
      <alignment vertical="center"/>
    </xf>
    <xf numFmtId="171" fontId="16" fillId="2" borderId="69" xfId="1" applyNumberFormat="1" applyFont="1" applyFill="1" applyBorder="1" applyAlignment="1">
      <alignment vertical="center"/>
    </xf>
    <xf numFmtId="171" fontId="10" fillId="2" borderId="2" xfId="1" applyNumberFormat="1" applyFont="1" applyFill="1" applyBorder="1" applyAlignment="1">
      <alignment horizontal="left" vertical="center"/>
    </xf>
    <xf numFmtId="171" fontId="10" fillId="3" borderId="2" xfId="1" applyNumberFormat="1" applyFont="1" applyFill="1" applyBorder="1" applyAlignment="1">
      <alignment horizontal="left" vertical="center"/>
    </xf>
    <xf numFmtId="171" fontId="10" fillId="2" borderId="15" xfId="1" applyNumberFormat="1" applyFont="1" applyFill="1" applyBorder="1" applyAlignment="1">
      <alignment horizontal="left" vertical="center"/>
    </xf>
    <xf numFmtId="171" fontId="16" fillId="2" borderId="2" xfId="1" applyNumberFormat="1" applyFont="1" applyFill="1" applyBorder="1" applyAlignment="1">
      <alignment vertical="center"/>
    </xf>
    <xf numFmtId="171" fontId="16" fillId="2" borderId="39" xfId="1" applyNumberFormat="1" applyFont="1" applyFill="1" applyBorder="1" applyAlignment="1">
      <alignment vertical="center"/>
    </xf>
    <xf numFmtId="171" fontId="16" fillId="2" borderId="40" xfId="1" applyNumberFormat="1" applyFont="1" applyFill="1" applyBorder="1" applyAlignment="1">
      <alignment vertical="center"/>
    </xf>
    <xf numFmtId="171" fontId="16" fillId="3" borderId="40" xfId="1" applyNumberFormat="1" applyFont="1" applyFill="1" applyBorder="1" applyAlignment="1">
      <alignment vertical="center"/>
    </xf>
    <xf numFmtId="171" fontId="16" fillId="2" borderId="41" xfId="1" applyNumberFormat="1" applyFont="1" applyFill="1" applyBorder="1" applyAlignment="1">
      <alignment vertical="center"/>
    </xf>
    <xf numFmtId="171" fontId="16" fillId="2" borderId="2" xfId="1" applyNumberFormat="1" applyFont="1" applyFill="1" applyBorder="1" applyAlignment="1">
      <alignment horizontal="left" vertical="center"/>
    </xf>
    <xf numFmtId="171" fontId="16" fillId="2" borderId="19" xfId="1" applyNumberFormat="1" applyFont="1" applyFill="1" applyBorder="1" applyAlignment="1">
      <alignment vertical="center"/>
    </xf>
    <xf numFmtId="171" fontId="16" fillId="3" borderId="0" xfId="1" applyNumberFormat="1" applyFont="1" applyFill="1" applyBorder="1" applyAlignment="1">
      <alignment vertical="center"/>
    </xf>
    <xf numFmtId="171" fontId="10" fillId="2" borderId="15" xfId="1" applyNumberFormat="1" applyFont="1" applyFill="1" applyBorder="1" applyAlignment="1">
      <alignment vertical="center"/>
    </xf>
    <xf numFmtId="171" fontId="10" fillId="2" borderId="44" xfId="1" applyNumberFormat="1" applyFont="1" applyFill="1" applyBorder="1" applyAlignment="1">
      <alignment vertical="center"/>
    </xf>
    <xf numFmtId="171" fontId="10" fillId="2" borderId="45" xfId="1" applyNumberFormat="1" applyFont="1" applyFill="1" applyBorder="1" applyAlignment="1">
      <alignment vertical="center"/>
    </xf>
    <xf numFmtId="171" fontId="10" fillId="3" borderId="45" xfId="1" applyNumberFormat="1" applyFont="1" applyFill="1" applyBorder="1" applyAlignment="1">
      <alignment vertical="center"/>
    </xf>
    <xf numFmtId="171" fontId="10" fillId="0" borderId="45" xfId="1" applyNumberFormat="1" applyFont="1" applyFill="1" applyBorder="1" applyAlignment="1">
      <alignment vertical="center"/>
    </xf>
    <xf numFmtId="171" fontId="16" fillId="2" borderId="16" xfId="1" applyNumberFormat="1" applyFont="1" applyFill="1" applyBorder="1" applyAlignment="1">
      <alignment vertical="center"/>
    </xf>
    <xf numFmtId="171" fontId="16" fillId="2" borderId="3" xfId="1" applyNumberFormat="1" applyFont="1" applyFill="1" applyBorder="1" applyAlignment="1">
      <alignment vertical="center" wrapText="1"/>
    </xf>
    <xf numFmtId="171" fontId="16" fillId="2" borderId="33" xfId="1" applyNumberFormat="1" applyFont="1" applyFill="1" applyBorder="1" applyAlignment="1">
      <alignment vertical="center"/>
    </xf>
    <xf numFmtId="171" fontId="16" fillId="2" borderId="34" xfId="1" applyNumberFormat="1" applyFont="1" applyFill="1" applyBorder="1" applyAlignment="1">
      <alignment vertical="center"/>
    </xf>
    <xf numFmtId="171" fontId="16" fillId="3" borderId="34" xfId="1" applyNumberFormat="1" applyFont="1" applyFill="1" applyBorder="1" applyAlignment="1">
      <alignment vertical="center"/>
    </xf>
    <xf numFmtId="171" fontId="16" fillId="2" borderId="35" xfId="1" applyNumberFormat="1" applyFont="1" applyFill="1" applyBorder="1" applyAlignment="1">
      <alignment vertical="center"/>
    </xf>
    <xf numFmtId="171" fontId="16" fillId="2" borderId="1" xfId="0" applyNumberFormat="1" applyFont="1" applyFill="1" applyBorder="1" applyAlignment="1">
      <alignment vertical="center" wrapText="1"/>
    </xf>
    <xf numFmtId="171" fontId="16" fillId="2" borderId="2" xfId="0" applyNumberFormat="1" applyFont="1" applyFill="1" applyBorder="1" applyAlignment="1">
      <alignment vertical="center" wrapText="1"/>
    </xf>
    <xf numFmtId="171" fontId="16" fillId="2" borderId="15" xfId="0" applyNumberFormat="1" applyFont="1" applyFill="1" applyBorder="1" applyAlignment="1">
      <alignment vertical="center" wrapText="1"/>
    </xf>
    <xf numFmtId="171" fontId="16" fillId="2" borderId="3" xfId="0" applyNumberFormat="1" applyFont="1" applyFill="1" applyBorder="1" applyAlignment="1">
      <alignment vertical="center" wrapText="1"/>
    </xf>
    <xf numFmtId="0" fontId="10" fillId="2" borderId="2" xfId="0" applyFont="1" applyFill="1" applyBorder="1" applyAlignment="1">
      <alignment vertical="center" wrapText="1"/>
    </xf>
    <xf numFmtId="3" fontId="10" fillId="2" borderId="31" xfId="0" applyNumberFormat="1" applyFont="1" applyFill="1" applyBorder="1"/>
    <xf numFmtId="3" fontId="10" fillId="2" borderId="28" xfId="0" applyNumberFormat="1" applyFont="1" applyFill="1" applyBorder="1"/>
    <xf numFmtId="3" fontId="10" fillId="2" borderId="32" xfId="0" applyNumberFormat="1" applyFont="1" applyFill="1" applyBorder="1"/>
    <xf numFmtId="0" fontId="20" fillId="3" borderId="70" xfId="0" applyFont="1" applyFill="1" applyBorder="1" applyAlignment="1">
      <alignment vertical="center"/>
    </xf>
    <xf numFmtId="3" fontId="10" fillId="2" borderId="44" xfId="0" applyNumberFormat="1" applyFont="1" applyFill="1" applyBorder="1"/>
    <xf numFmtId="3" fontId="10" fillId="3" borderId="45" xfId="0" applyNumberFormat="1" applyFont="1" applyFill="1" applyBorder="1"/>
    <xf numFmtId="3" fontId="10" fillId="2" borderId="45" xfId="0" applyNumberFormat="1" applyFont="1" applyFill="1" applyBorder="1"/>
    <xf numFmtId="3" fontId="10" fillId="2" borderId="16" xfId="0" applyNumberFormat="1" applyFont="1" applyFill="1" applyBorder="1"/>
    <xf numFmtId="0" fontId="10" fillId="2" borderId="71" xfId="0" applyFont="1" applyFill="1" applyBorder="1" applyAlignment="1">
      <alignment vertical="center" wrapText="1"/>
    </xf>
    <xf numFmtId="3" fontId="10" fillId="3" borderId="39" xfId="4" applyNumberFormat="1" applyFont="1" applyFill="1" applyBorder="1"/>
    <xf numFmtId="3" fontId="10" fillId="3" borderId="40" xfId="4" applyNumberFormat="1" applyFont="1" applyFill="1" applyBorder="1"/>
    <xf numFmtId="3" fontId="10" fillId="2" borderId="40" xfId="4" applyNumberFormat="1" applyFont="1" applyFill="1" applyBorder="1"/>
    <xf numFmtId="172" fontId="10" fillId="2" borderId="41" xfId="0" applyNumberFormat="1" applyFont="1" applyFill="1" applyBorder="1"/>
    <xf numFmtId="0" fontId="16" fillId="2" borderId="71" xfId="0" applyFont="1" applyFill="1" applyBorder="1" applyAlignment="1">
      <alignment vertical="center" wrapText="1"/>
    </xf>
    <xf numFmtId="3" fontId="16" fillId="0" borderId="39" xfId="4" applyNumberFormat="1" applyFont="1" applyFill="1" applyBorder="1"/>
    <xf numFmtId="3" fontId="16" fillId="2" borderId="41" xfId="4" applyNumberFormat="1" applyFont="1" applyFill="1" applyBorder="1"/>
    <xf numFmtId="3" fontId="10" fillId="2" borderId="33" xfId="0" applyNumberFormat="1" applyFont="1" applyFill="1" applyBorder="1"/>
    <xf numFmtId="3" fontId="10" fillId="3" borderId="34" xfId="0" applyNumberFormat="1" applyFont="1" applyFill="1" applyBorder="1"/>
    <xf numFmtId="3" fontId="10" fillId="2" borderId="34" xfId="0" applyNumberFormat="1" applyFont="1" applyFill="1" applyBorder="1"/>
    <xf numFmtId="3" fontId="10" fillId="2" borderId="35" xfId="0" applyNumberFormat="1" applyFont="1" applyFill="1" applyBorder="1"/>
    <xf numFmtId="171" fontId="19" fillId="4" borderId="36" xfId="1" applyNumberFormat="1" applyFont="1" applyFill="1" applyBorder="1" applyAlignment="1">
      <alignment horizontal="center" vertical="center"/>
    </xf>
    <xf numFmtId="171" fontId="16" fillId="0" borderId="0" xfId="1" applyNumberFormat="1" applyFont="1" applyFill="1" applyBorder="1" applyAlignment="1">
      <alignment horizontal="center"/>
    </xf>
    <xf numFmtId="171" fontId="16" fillId="0" borderId="0" xfId="1" applyNumberFormat="1" applyFont="1" applyFill="1" applyBorder="1" applyAlignment="1">
      <alignment vertical="center"/>
    </xf>
    <xf numFmtId="168" fontId="10" fillId="0" borderId="0" xfId="6" applyNumberFormat="1" applyFont="1" applyFill="1"/>
    <xf numFmtId="171" fontId="10" fillId="0" borderId="0" xfId="1" applyNumberFormat="1" applyFont="1" applyFill="1" applyBorder="1" applyAlignment="1">
      <alignment vertical="center"/>
    </xf>
    <xf numFmtId="0" fontId="10" fillId="0" borderId="19" xfId="1" applyFont="1" applyFill="1" applyBorder="1"/>
    <xf numFmtId="171" fontId="10" fillId="0" borderId="19" xfId="1" applyNumberFormat="1" applyFont="1" applyFill="1" applyBorder="1"/>
    <xf numFmtId="171" fontId="16" fillId="0" borderId="19" xfId="1" applyNumberFormat="1" applyFont="1" applyFill="1" applyBorder="1"/>
    <xf numFmtId="0" fontId="10" fillId="4" borderId="31" xfId="1" applyFont="1" applyFill="1" applyBorder="1" applyAlignment="1">
      <alignment vertical="center"/>
    </xf>
    <xf numFmtId="49" fontId="16" fillId="4" borderId="33" xfId="1" applyNumberFormat="1" applyFont="1" applyFill="1" applyBorder="1" applyAlignment="1">
      <alignment horizontal="center" vertical="center"/>
    </xf>
    <xf numFmtId="0" fontId="16" fillId="2" borderId="72" xfId="1" applyFont="1" applyFill="1" applyBorder="1" applyAlignment="1">
      <alignment horizontal="left"/>
    </xf>
    <xf numFmtId="0" fontId="10" fillId="2" borderId="74" xfId="1" applyFont="1" applyFill="1" applyBorder="1" applyAlignment="1">
      <alignment horizontal="left" vertical="top"/>
    </xf>
    <xf numFmtId="0" fontId="16" fillId="2" borderId="76" xfId="1" applyFont="1" applyFill="1" applyBorder="1" applyAlignment="1">
      <alignment horizontal="left"/>
    </xf>
    <xf numFmtId="0" fontId="10" fillId="2" borderId="82" xfId="1" applyFont="1" applyFill="1" applyBorder="1" applyAlignment="1">
      <alignment vertical="top" wrapText="1"/>
    </xf>
    <xf numFmtId="0" fontId="10" fillId="2" borderId="75" xfId="1" applyFont="1" applyFill="1" applyBorder="1" applyAlignment="1">
      <alignment horizontal="left" vertical="top"/>
    </xf>
    <xf numFmtId="0" fontId="10" fillId="2" borderId="77" xfId="1" applyFont="1" applyFill="1" applyBorder="1" applyAlignment="1">
      <alignment horizontal="left" vertical="top"/>
    </xf>
    <xf numFmtId="0" fontId="10" fillId="2" borderId="72" xfId="1" applyFont="1" applyFill="1" applyBorder="1" applyAlignment="1">
      <alignment vertical="top"/>
    </xf>
    <xf numFmtId="0" fontId="10" fillId="2" borderId="73" xfId="1" applyFont="1" applyFill="1" applyBorder="1" applyAlignment="1">
      <alignment vertical="top" wrapText="1"/>
    </xf>
    <xf numFmtId="0" fontId="10" fillId="2" borderId="75" xfId="1" applyFont="1" applyFill="1" applyBorder="1" applyAlignment="1">
      <alignment vertical="top"/>
    </xf>
    <xf numFmtId="0" fontId="10" fillId="2" borderId="74" xfId="1" applyFont="1" applyFill="1" applyBorder="1" applyAlignment="1">
      <alignment vertical="top"/>
    </xf>
    <xf numFmtId="0" fontId="10" fillId="2" borderId="77" xfId="1" applyFont="1" applyFill="1" applyBorder="1" applyAlignment="1">
      <alignment vertical="top"/>
    </xf>
    <xf numFmtId="0" fontId="10" fillId="2" borderId="91" xfId="1" applyFont="1" applyFill="1" applyBorder="1" applyAlignment="1">
      <alignment vertical="top" wrapText="1"/>
    </xf>
    <xf numFmtId="0" fontId="10" fillId="2" borderId="81" xfId="1" applyFont="1" applyFill="1" applyBorder="1" applyAlignment="1">
      <alignment vertical="top" wrapText="1"/>
    </xf>
    <xf numFmtId="0" fontId="10" fillId="2" borderId="84" xfId="1" applyFont="1" applyFill="1" applyBorder="1" applyAlignment="1">
      <alignment vertical="top" wrapText="1"/>
    </xf>
    <xf numFmtId="0" fontId="10" fillId="2" borderId="93" xfId="1" applyFont="1" applyFill="1" applyBorder="1" applyAlignment="1">
      <alignment vertical="top" wrapText="1"/>
    </xf>
    <xf numFmtId="0" fontId="10" fillId="2" borderId="86" xfId="1" applyFont="1" applyFill="1" applyBorder="1" applyAlignment="1">
      <alignment vertical="top" wrapText="1"/>
    </xf>
    <xf numFmtId="0" fontId="10" fillId="0" borderId="0" xfId="1" applyFont="1" applyFill="1" applyBorder="1" applyAlignment="1">
      <alignment horizontal="left" vertical="top"/>
    </xf>
    <xf numFmtId="0" fontId="10" fillId="0" borderId="0" xfId="1" applyFont="1" applyFill="1" applyBorder="1" applyAlignment="1">
      <alignment vertical="top" wrapText="1"/>
    </xf>
    <xf numFmtId="0" fontId="23" fillId="0" borderId="0" xfId="1" applyFont="1" applyFill="1" applyAlignment="1">
      <alignment horizontal="left"/>
    </xf>
    <xf numFmtId="0" fontId="6" fillId="0" borderId="0" xfId="0" applyFont="1" applyFill="1" applyAlignment="1">
      <alignment wrapText="1"/>
    </xf>
    <xf numFmtId="0" fontId="24" fillId="0" borderId="0" xfId="1" applyFont="1" applyFill="1" applyAlignment="1">
      <alignment vertical="center" wrapText="1"/>
    </xf>
    <xf numFmtId="0" fontId="24" fillId="0" borderId="0" xfId="1" applyFont="1" applyFill="1" applyAlignment="1">
      <alignment wrapText="1"/>
    </xf>
    <xf numFmtId="0" fontId="10" fillId="2" borderId="90" xfId="1" applyFont="1" applyFill="1" applyBorder="1" applyAlignment="1">
      <alignment wrapText="1"/>
    </xf>
    <xf numFmtId="0" fontId="10" fillId="2" borderId="79" xfId="1" applyFont="1" applyFill="1" applyBorder="1" applyAlignment="1">
      <alignment wrapText="1"/>
    </xf>
    <xf numFmtId="0" fontId="6" fillId="0" borderId="0" xfId="0" applyFont="1" applyAlignment="1">
      <alignment wrapText="1"/>
    </xf>
    <xf numFmtId="0" fontId="10" fillId="4" borderId="32" xfId="1" applyFont="1" applyFill="1" applyBorder="1" applyAlignment="1" applyProtection="1">
      <alignment vertical="center" wrapText="1"/>
      <protection locked="0"/>
    </xf>
    <xf numFmtId="49" fontId="16" fillId="4" borderId="35" xfId="1" applyNumberFormat="1" applyFont="1" applyFill="1" applyBorder="1" applyAlignment="1" applyProtection="1">
      <alignment horizontal="center" vertical="center" wrapText="1"/>
      <protection locked="0"/>
    </xf>
    <xf numFmtId="0" fontId="22" fillId="11" borderId="0" xfId="1" applyFont="1" applyFill="1" applyAlignment="1">
      <alignment vertical="center" wrapText="1"/>
    </xf>
    <xf numFmtId="0" fontId="10" fillId="2" borderId="87" xfId="1" applyFont="1" applyFill="1" applyBorder="1" applyAlignment="1">
      <alignment horizontal="left" wrapText="1"/>
    </xf>
    <xf numFmtId="0" fontId="10" fillId="2" borderId="88" xfId="1" applyFont="1" applyFill="1" applyBorder="1" applyAlignment="1">
      <alignment horizontal="left" vertical="top" wrapText="1"/>
    </xf>
    <xf numFmtId="0" fontId="10" fillId="2" borderId="89"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2" borderId="92" xfId="1" applyFont="1" applyFill="1" applyBorder="1" applyAlignment="1">
      <alignment horizontal="left" vertical="top" wrapText="1"/>
    </xf>
    <xf numFmtId="0" fontId="10" fillId="2" borderId="0" xfId="1" applyFont="1" applyFill="1" applyBorder="1" applyAlignment="1">
      <alignment horizontal="left" vertical="top" wrapText="1"/>
    </xf>
    <xf numFmtId="0" fontId="23" fillId="0" borderId="0" xfId="1" applyFont="1" applyFill="1" applyBorder="1" applyAlignment="1">
      <alignment horizontal="left" wrapText="1"/>
    </xf>
    <xf numFmtId="0" fontId="22" fillId="11" borderId="0" xfId="1" applyFont="1" applyFill="1" applyBorder="1" applyAlignment="1">
      <alignment vertical="center" wrapText="1"/>
    </xf>
    <xf numFmtId="0" fontId="24" fillId="0" borderId="0" xfId="1" applyFont="1" applyFill="1" applyBorder="1" applyAlignment="1">
      <alignment wrapText="1"/>
    </xf>
    <xf numFmtId="0" fontId="10" fillId="2" borderId="78" xfId="1" applyFont="1" applyFill="1" applyBorder="1" applyAlignment="1">
      <alignment vertical="top" wrapText="1"/>
    </xf>
    <xf numFmtId="0" fontId="10" fillId="2" borderId="83" xfId="1" applyFont="1" applyFill="1" applyBorder="1" applyAlignment="1">
      <alignment vertical="top" wrapText="1"/>
    </xf>
    <xf numFmtId="0" fontId="10" fillId="2" borderId="80" xfId="1" applyFont="1" applyFill="1" applyBorder="1" applyAlignment="1">
      <alignment vertical="top" wrapText="1"/>
    </xf>
    <xf numFmtId="0" fontId="10" fillId="2" borderId="85" xfId="1" applyFont="1" applyFill="1" applyBorder="1" applyAlignment="1">
      <alignment vertical="top" wrapText="1"/>
    </xf>
    <xf numFmtId="168" fontId="20" fillId="0" borderId="0" xfId="8" applyNumberFormat="1" applyFont="1" applyFill="1" applyBorder="1"/>
    <xf numFmtId="168" fontId="20" fillId="0" borderId="18" xfId="8" applyNumberFormat="1" applyFont="1" applyFill="1" applyBorder="1"/>
    <xf numFmtId="168" fontId="20" fillId="0" borderId="19" xfId="8" applyNumberFormat="1" applyFont="1" applyFill="1" applyBorder="1"/>
    <xf numFmtId="172" fontId="16" fillId="0" borderId="40" xfId="9" applyNumberFormat="1" applyFont="1" applyFill="1" applyBorder="1"/>
    <xf numFmtId="172" fontId="16" fillId="0" borderId="41" xfId="9" applyNumberFormat="1" applyFont="1" applyFill="1" applyBorder="1"/>
    <xf numFmtId="172" fontId="16" fillId="0" borderId="39" xfId="9" applyNumberFormat="1" applyFont="1" applyFill="1" applyBorder="1"/>
    <xf numFmtId="172" fontId="10" fillId="0" borderId="0" xfId="9" applyNumberFormat="1" applyFont="1" applyFill="1" applyBorder="1"/>
    <xf numFmtId="172" fontId="10" fillId="0" borderId="19" xfId="9" applyNumberFormat="1" applyFont="1" applyFill="1" applyBorder="1"/>
    <xf numFmtId="168" fontId="20" fillId="0" borderId="34" xfId="8" applyNumberFormat="1" applyFont="1" applyFill="1" applyBorder="1"/>
    <xf numFmtId="168" fontId="20" fillId="0" borderId="35" xfId="8" applyNumberFormat="1" applyFont="1" applyFill="1" applyBorder="1"/>
    <xf numFmtId="172" fontId="16" fillId="0" borderId="28" xfId="9" applyNumberFormat="1" applyFont="1" applyFill="1" applyBorder="1"/>
    <xf numFmtId="172" fontId="16" fillId="0" borderId="32" xfId="9" applyNumberFormat="1" applyFont="1" applyFill="1" applyBorder="1"/>
    <xf numFmtId="172" fontId="16" fillId="0" borderId="31" xfId="9" applyNumberFormat="1" applyFont="1" applyFill="1" applyBorder="1"/>
    <xf numFmtId="172" fontId="16" fillId="0" borderId="0" xfId="9" applyNumberFormat="1" applyFont="1" applyFill="1" applyBorder="1"/>
    <xf numFmtId="172" fontId="16" fillId="0" borderId="19" xfId="9" applyNumberFormat="1" applyFont="1" applyFill="1" applyBorder="1"/>
    <xf numFmtId="0" fontId="25" fillId="0" borderId="0" xfId="0" applyFont="1" applyAlignment="1">
      <alignment horizontal="left"/>
    </xf>
    <xf numFmtId="165" fontId="10" fillId="0" borderId="15" xfId="3" applyNumberFormat="1" applyFont="1" applyFill="1" applyBorder="1" applyAlignment="1">
      <alignment horizontal="center"/>
    </xf>
    <xf numFmtId="171" fontId="10" fillId="0" borderId="28" xfId="0" applyNumberFormat="1" applyFont="1" applyFill="1" applyBorder="1" applyAlignment="1">
      <alignment vertical="center"/>
    </xf>
    <xf numFmtId="171" fontId="16" fillId="0" borderId="32" xfId="0" applyNumberFormat="1" applyFont="1" applyFill="1" applyBorder="1" applyAlignment="1">
      <alignment vertical="center"/>
    </xf>
    <xf numFmtId="171" fontId="10" fillId="0" borderId="0" xfId="0" applyNumberFormat="1" applyFont="1" applyFill="1" applyBorder="1" applyAlignment="1">
      <alignment vertical="center"/>
    </xf>
    <xf numFmtId="171" fontId="16" fillId="0" borderId="18" xfId="0" applyNumberFormat="1" applyFont="1" applyFill="1" applyBorder="1" applyAlignment="1">
      <alignment vertical="center"/>
    </xf>
    <xf numFmtId="171" fontId="10" fillId="0" borderId="45" xfId="0" applyNumberFormat="1" applyFont="1" applyFill="1" applyBorder="1" applyAlignment="1">
      <alignment vertical="center"/>
    </xf>
    <xf numFmtId="171" fontId="16" fillId="0" borderId="16" xfId="0" applyNumberFormat="1" applyFont="1" applyFill="1" applyBorder="1" applyAlignment="1">
      <alignment vertical="center"/>
    </xf>
    <xf numFmtId="171" fontId="10" fillId="0" borderId="34" xfId="0" applyNumberFormat="1" applyFont="1" applyFill="1" applyBorder="1" applyAlignment="1">
      <alignment vertical="center"/>
    </xf>
    <xf numFmtId="171" fontId="16" fillId="0" borderId="35" xfId="0" applyNumberFormat="1" applyFont="1" applyFill="1" applyBorder="1" applyAlignment="1">
      <alignment vertical="center"/>
    </xf>
    <xf numFmtId="171" fontId="16" fillId="0" borderId="18" xfId="1" applyNumberFormat="1" applyFont="1" applyFill="1" applyBorder="1" applyAlignment="1">
      <alignment vertical="center"/>
    </xf>
    <xf numFmtId="171" fontId="16" fillId="0" borderId="16" xfId="1" applyNumberFormat="1" applyFont="1" applyFill="1" applyBorder="1" applyAlignment="1">
      <alignment vertical="center"/>
    </xf>
    <xf numFmtId="171" fontId="10" fillId="0" borderId="34" xfId="1" applyNumberFormat="1" applyFont="1" applyFill="1" applyBorder="1" applyAlignment="1">
      <alignment vertical="center"/>
    </xf>
    <xf numFmtId="171" fontId="16" fillId="0" borderId="35" xfId="1" applyNumberFormat="1" applyFont="1" applyFill="1" applyBorder="1" applyAlignment="1">
      <alignment vertical="center"/>
    </xf>
    <xf numFmtId="171" fontId="10" fillId="0" borderId="28" xfId="1" applyNumberFormat="1" applyFont="1" applyFill="1" applyBorder="1" applyAlignment="1">
      <alignment vertical="center"/>
    </xf>
    <xf numFmtId="171" fontId="16" fillId="0" borderId="32" xfId="1" applyNumberFormat="1" applyFont="1" applyFill="1" applyBorder="1" applyAlignment="1">
      <alignment vertical="center"/>
    </xf>
    <xf numFmtId="171" fontId="10" fillId="0" borderId="31" xfId="0" applyNumberFormat="1" applyFont="1" applyFill="1" applyBorder="1" applyAlignment="1">
      <alignment vertical="center"/>
    </xf>
    <xf numFmtId="171" fontId="10" fillId="0" borderId="31" xfId="1" applyNumberFormat="1" applyFont="1" applyFill="1" applyBorder="1" applyAlignment="1">
      <alignment vertical="center"/>
    </xf>
    <xf numFmtId="171" fontId="10" fillId="0" borderId="19" xfId="0" applyNumberFormat="1" applyFont="1" applyFill="1" applyBorder="1" applyAlignment="1">
      <alignment vertical="center"/>
    </xf>
    <xf numFmtId="171" fontId="10" fillId="0" borderId="19" xfId="1" applyNumberFormat="1" applyFont="1" applyFill="1" applyBorder="1" applyAlignment="1">
      <alignment vertical="center"/>
    </xf>
    <xf numFmtId="171" fontId="10" fillId="0" borderId="44" xfId="0" applyNumberFormat="1" applyFont="1" applyFill="1" applyBorder="1" applyAlignment="1">
      <alignment vertical="center"/>
    </xf>
    <xf numFmtId="171" fontId="10" fillId="0" borderId="44" xfId="1" applyNumberFormat="1" applyFont="1" applyFill="1" applyBorder="1" applyAlignment="1">
      <alignment vertical="center"/>
    </xf>
    <xf numFmtId="171" fontId="10" fillId="0" borderId="33" xfId="0" applyNumberFormat="1" applyFont="1" applyFill="1" applyBorder="1" applyAlignment="1">
      <alignment vertical="center"/>
    </xf>
    <xf numFmtId="171" fontId="10" fillId="0" borderId="33" xfId="1" applyNumberFormat="1" applyFont="1" applyFill="1" applyBorder="1" applyAlignment="1">
      <alignment vertical="center"/>
    </xf>
    <xf numFmtId="171" fontId="10" fillId="0" borderId="0" xfId="1" applyNumberFormat="1" applyFont="1" applyFill="1"/>
    <xf numFmtId="0" fontId="10" fillId="2" borderId="94" xfId="1" applyFont="1" applyFill="1" applyBorder="1" applyAlignment="1">
      <alignment horizontal="left" vertical="top"/>
    </xf>
    <xf numFmtId="0" fontId="10" fillId="2" borderId="95" xfId="1" applyFont="1" applyFill="1" applyBorder="1" applyAlignment="1">
      <alignment horizontal="left" vertical="top" wrapText="1"/>
    </xf>
    <xf numFmtId="0" fontId="10" fillId="2" borderId="96" xfId="1" applyFont="1" applyFill="1" applyBorder="1" applyAlignment="1">
      <alignment vertical="top" wrapText="1"/>
    </xf>
    <xf numFmtId="0" fontId="10" fillId="2" borderId="97" xfId="1" applyFont="1" applyFill="1" applyBorder="1" applyAlignment="1">
      <alignment horizontal="left" vertical="top"/>
    </xf>
    <xf numFmtId="0" fontId="10" fillId="2" borderId="98" xfId="1" applyFont="1" applyFill="1" applyBorder="1" applyAlignment="1">
      <alignment horizontal="left" vertical="top" wrapText="1"/>
    </xf>
    <xf numFmtId="0" fontId="10" fillId="2" borderId="99" xfId="1" applyFont="1" applyFill="1" applyBorder="1" applyAlignment="1">
      <alignment vertical="top" wrapText="1"/>
    </xf>
    <xf numFmtId="0" fontId="10" fillId="2" borderId="100" xfId="1" applyFont="1" applyFill="1" applyBorder="1" applyAlignment="1">
      <alignment horizontal="left" vertical="top"/>
    </xf>
    <xf numFmtId="0" fontId="10" fillId="2" borderId="101" xfId="1" applyFont="1" applyFill="1" applyBorder="1" applyAlignment="1">
      <alignment horizontal="left" vertical="top" wrapText="1"/>
    </xf>
    <xf numFmtId="0" fontId="10" fillId="2" borderId="102" xfId="1" applyFont="1" applyFill="1" applyBorder="1" applyAlignment="1">
      <alignment vertical="top" wrapText="1"/>
    </xf>
    <xf numFmtId="0" fontId="6" fillId="0" borderId="34" xfId="0" applyFont="1" applyFill="1" applyBorder="1"/>
    <xf numFmtId="0" fontId="10" fillId="2" borderId="33" xfId="1" quotePrefix="1" applyFont="1" applyFill="1" applyBorder="1" applyAlignment="1">
      <alignment vertical="top"/>
    </xf>
    <xf numFmtId="0" fontId="10" fillId="2" borderId="103" xfId="1" applyFont="1" applyFill="1" applyBorder="1" applyAlignment="1">
      <alignment vertical="top" wrapText="1"/>
    </xf>
    <xf numFmtId="0" fontId="10" fillId="2" borderId="104" xfId="1" applyFont="1" applyFill="1" applyBorder="1" applyAlignment="1">
      <alignment vertical="top" wrapText="1"/>
    </xf>
    <xf numFmtId="0" fontId="10" fillId="2" borderId="29" xfId="1" applyFont="1" applyFill="1" applyBorder="1" applyAlignment="1">
      <alignment horizontal="left" wrapText="1"/>
    </xf>
    <xf numFmtId="0" fontId="10" fillId="2" borderId="105" xfId="1" applyFont="1" applyFill="1" applyBorder="1" applyAlignment="1">
      <alignment wrapText="1"/>
    </xf>
    <xf numFmtId="168" fontId="20" fillId="0" borderId="33" xfId="8" applyNumberFormat="1" applyFont="1" applyFill="1" applyBorder="1" applyAlignment="1">
      <alignment horizontal="right"/>
    </xf>
    <xf numFmtId="168" fontId="20" fillId="0" borderId="34" xfId="8" applyNumberFormat="1" applyFont="1" applyFill="1" applyBorder="1" applyAlignment="1">
      <alignment horizontal="right"/>
    </xf>
    <xf numFmtId="171" fontId="16" fillId="5" borderId="19" xfId="7" applyNumberFormat="1" applyFont="1" applyFill="1" applyBorder="1" applyAlignment="1">
      <alignment horizontal="right" vertical="center"/>
    </xf>
    <xf numFmtId="171" fontId="16" fillId="5" borderId="0" xfId="7" applyNumberFormat="1" applyFont="1" applyFill="1" applyBorder="1" applyAlignment="1">
      <alignment horizontal="right" vertical="center"/>
    </xf>
    <xf numFmtId="171" fontId="16" fillId="5" borderId="18" xfId="7" applyNumberFormat="1" applyFont="1" applyFill="1" applyBorder="1" applyAlignment="1">
      <alignment horizontal="right" vertical="center"/>
    </xf>
    <xf numFmtId="171" fontId="16" fillId="10" borderId="19" xfId="0" applyNumberFormat="1" applyFont="1" applyFill="1" applyBorder="1" applyAlignment="1">
      <alignment horizontal="right" vertical="center"/>
    </xf>
    <xf numFmtId="171" fontId="16" fillId="10" borderId="0" xfId="0" applyNumberFormat="1" applyFont="1" applyFill="1" applyBorder="1" applyAlignment="1">
      <alignment horizontal="right" vertical="center"/>
    </xf>
    <xf numFmtId="171" fontId="16" fillId="10" borderId="18" xfId="0" applyNumberFormat="1" applyFont="1" applyFill="1" applyBorder="1" applyAlignment="1">
      <alignment horizontal="right" vertical="center"/>
    </xf>
    <xf numFmtId="0" fontId="10" fillId="0" borderId="19" xfId="0" applyFont="1" applyFill="1" applyBorder="1" applyAlignment="1">
      <alignment horizontal="right"/>
    </xf>
    <xf numFmtId="171" fontId="16" fillId="10" borderId="33" xfId="0" applyNumberFormat="1" applyFont="1" applyFill="1" applyBorder="1" applyAlignment="1">
      <alignment horizontal="right" vertical="center"/>
    </xf>
    <xf numFmtId="171" fontId="16" fillId="10" borderId="34" xfId="0" applyNumberFormat="1" applyFont="1" applyFill="1" applyBorder="1" applyAlignment="1">
      <alignment horizontal="right" vertical="center"/>
    </xf>
    <xf numFmtId="171" fontId="16" fillId="10" borderId="35" xfId="0" applyNumberFormat="1" applyFont="1" applyFill="1" applyBorder="1" applyAlignment="1">
      <alignment horizontal="right" vertical="center"/>
    </xf>
    <xf numFmtId="171" fontId="16" fillId="5" borderId="19" xfId="1" applyNumberFormat="1" applyFont="1" applyFill="1" applyBorder="1" applyAlignment="1">
      <alignment horizontal="right" vertical="center"/>
    </xf>
    <xf numFmtId="171" fontId="16" fillId="5" borderId="0" xfId="1" applyNumberFormat="1" applyFont="1" applyFill="1" applyBorder="1" applyAlignment="1">
      <alignment horizontal="right" vertical="center"/>
    </xf>
    <xf numFmtId="171" fontId="16" fillId="5" borderId="18" xfId="1" applyNumberFormat="1" applyFont="1" applyFill="1" applyBorder="1" applyAlignment="1">
      <alignment horizontal="right" vertical="center"/>
    </xf>
    <xf numFmtId="0" fontId="24" fillId="0" borderId="19" xfId="1" applyFont="1" applyFill="1" applyBorder="1" applyAlignment="1">
      <alignment horizontal="right" vertical="center"/>
    </xf>
    <xf numFmtId="171" fontId="16" fillId="5" borderId="0" xfId="1" applyNumberFormat="1" applyFont="1" applyFill="1" applyBorder="1" applyAlignment="1">
      <alignment horizontal="right"/>
    </xf>
    <xf numFmtId="171" fontId="16" fillId="5" borderId="18" xfId="1" applyNumberFormat="1" applyFont="1" applyFill="1" applyBorder="1" applyAlignment="1">
      <alignment horizontal="right"/>
    </xf>
    <xf numFmtId="0" fontId="10" fillId="0" borderId="19" xfId="1" applyFont="1" applyFill="1" applyBorder="1" applyAlignment="1">
      <alignment horizontal="right"/>
    </xf>
    <xf numFmtId="172" fontId="6" fillId="0" borderId="0" xfId="0" applyNumberFormat="1" applyFont="1" applyFill="1"/>
    <xf numFmtId="172" fontId="16" fillId="0" borderId="18" xfId="9" applyNumberFormat="1" applyFont="1" applyFill="1" applyBorder="1"/>
    <xf numFmtId="3" fontId="16" fillId="0" borderId="18" xfId="0" applyNumberFormat="1" applyFont="1" applyFill="1" applyBorder="1"/>
    <xf numFmtId="3" fontId="16" fillId="0" borderId="19" xfId="0" applyNumberFormat="1" applyFont="1" applyFill="1" applyBorder="1"/>
    <xf numFmtId="3" fontId="16" fillId="0" borderId="0" xfId="0" applyNumberFormat="1" applyFont="1" applyFill="1" applyBorder="1"/>
    <xf numFmtId="168" fontId="20" fillId="0" borderId="0" xfId="6" applyNumberFormat="1" applyFont="1" applyFill="1" applyBorder="1"/>
    <xf numFmtId="168" fontId="20" fillId="0" borderId="18" xfId="6" applyNumberFormat="1" applyFont="1" applyFill="1" applyBorder="1"/>
    <xf numFmtId="172" fontId="16" fillId="0" borderId="44" xfId="0" applyNumberFormat="1" applyFont="1" applyFill="1" applyBorder="1"/>
    <xf numFmtId="172" fontId="16" fillId="0" borderId="45" xfId="0" applyNumberFormat="1" applyFont="1" applyFill="1" applyBorder="1"/>
    <xf numFmtId="172" fontId="16" fillId="0" borderId="16" xfId="0" applyNumberFormat="1" applyFont="1" applyFill="1" applyBorder="1"/>
    <xf numFmtId="3" fontId="16" fillId="0" borderId="19" xfId="4" applyNumberFormat="1" applyFont="1" applyFill="1" applyBorder="1"/>
    <xf numFmtId="3" fontId="16" fillId="0" borderId="18" xfId="4" applyNumberFormat="1" applyFont="1" applyFill="1" applyBorder="1"/>
    <xf numFmtId="3" fontId="10" fillId="0" borderId="19" xfId="4" applyNumberFormat="1" applyFont="1" applyFill="1" applyBorder="1"/>
    <xf numFmtId="168" fontId="20" fillId="0" borderId="33" xfId="6" applyNumberFormat="1" applyFont="1" applyFill="1" applyBorder="1"/>
    <xf numFmtId="168" fontId="20" fillId="0" borderId="34" xfId="6" applyNumberFormat="1" applyFont="1" applyFill="1" applyBorder="1"/>
    <xf numFmtId="168" fontId="20" fillId="0" borderId="35" xfId="6" applyNumberFormat="1" applyFont="1" applyFill="1" applyBorder="1"/>
    <xf numFmtId="168" fontId="20" fillId="0" borderId="19" xfId="11" applyNumberFormat="1" applyFont="1" applyFill="1" applyBorder="1" applyAlignment="1">
      <alignment horizontal="right"/>
    </xf>
    <xf numFmtId="168" fontId="20" fillId="0" borderId="0" xfId="11" applyNumberFormat="1" applyFont="1" applyFill="1" applyBorder="1" applyAlignment="1">
      <alignment horizontal="right"/>
    </xf>
    <xf numFmtId="3" fontId="16" fillId="0" borderId="32" xfId="7" applyNumberFormat="1" applyFont="1" applyFill="1" applyBorder="1"/>
    <xf numFmtId="168" fontId="28" fillId="0" borderId="18" xfId="8" applyNumberFormat="1" applyFont="1" applyFill="1" applyBorder="1"/>
    <xf numFmtId="3" fontId="16" fillId="0" borderId="18" xfId="7" applyNumberFormat="1" applyFont="1" applyFill="1" applyBorder="1"/>
    <xf numFmtId="172" fontId="10" fillId="3" borderId="59" xfId="4" applyNumberFormat="1" applyFont="1" applyFill="1" applyBorder="1" applyAlignment="1">
      <alignment horizontal="right"/>
    </xf>
    <xf numFmtId="172" fontId="10" fillId="3" borderId="33" xfId="1" applyNumberFormat="1" applyFont="1" applyFill="1" applyBorder="1" applyAlignment="1">
      <alignment horizontal="right"/>
    </xf>
    <xf numFmtId="2" fontId="16" fillId="0" borderId="31" xfId="0" applyNumberFormat="1" applyFont="1" applyFill="1" applyBorder="1"/>
    <xf numFmtId="0" fontId="6" fillId="0" borderId="106" xfId="7" applyFont="1" applyBorder="1"/>
    <xf numFmtId="0" fontId="10" fillId="0" borderId="106" xfId="0" applyFont="1" applyFill="1" applyBorder="1"/>
    <xf numFmtId="0" fontId="6" fillId="0" borderId="106" xfId="7" applyFont="1" applyFill="1" applyBorder="1"/>
    <xf numFmtId="3" fontId="10" fillId="0" borderId="106" xfId="0" applyNumberFormat="1" applyFont="1" applyFill="1" applyBorder="1"/>
    <xf numFmtId="0" fontId="10" fillId="0" borderId="106" xfId="1" applyFont="1" applyFill="1" applyBorder="1"/>
    <xf numFmtId="2" fontId="10" fillId="0" borderId="106" xfId="0" applyNumberFormat="1" applyFont="1" applyFill="1" applyBorder="1"/>
    <xf numFmtId="0" fontId="6" fillId="0" borderId="106" xfId="0" applyFont="1" applyBorder="1"/>
    <xf numFmtId="0" fontId="16" fillId="46" borderId="2" xfId="3" applyFont="1" applyFill="1" applyBorder="1" applyAlignment="1">
      <alignment horizontal="center" vertical="center"/>
    </xf>
    <xf numFmtId="0" fontId="16" fillId="46" borderId="1" xfId="3" applyFont="1" applyFill="1" applyBorder="1" applyAlignment="1">
      <alignment horizontal="center" vertical="center"/>
    </xf>
    <xf numFmtId="0" fontId="16" fillId="46" borderId="3" xfId="3" applyFont="1" applyFill="1" applyBorder="1" applyAlignment="1">
      <alignment horizontal="center" vertical="center"/>
    </xf>
    <xf numFmtId="3" fontId="10" fillId="0" borderId="33" xfId="4" applyNumberFormat="1" applyFont="1" applyFill="1" applyBorder="1"/>
    <xf numFmtId="0" fontId="16" fillId="0" borderId="36" xfId="7" applyFont="1" applyFill="1" applyBorder="1" applyAlignment="1">
      <alignment wrapText="1"/>
    </xf>
    <xf numFmtId="0" fontId="10" fillId="0" borderId="37" xfId="7" applyFont="1" applyFill="1" applyBorder="1" applyAlignment="1">
      <alignment vertical="center"/>
    </xf>
    <xf numFmtId="0" fontId="20" fillId="0" borderId="37" xfId="7" applyFont="1" applyFill="1" applyBorder="1" applyAlignment="1">
      <alignment vertical="center"/>
    </xf>
    <xf numFmtId="0" fontId="16" fillId="0" borderId="38" xfId="7" applyFont="1" applyFill="1" applyBorder="1" applyAlignment="1">
      <alignment vertical="center"/>
    </xf>
    <xf numFmtId="0" fontId="20" fillId="0" borderId="2" xfId="7" applyFont="1" applyFill="1" applyBorder="1" applyAlignment="1">
      <alignment vertical="center"/>
    </xf>
    <xf numFmtId="0" fontId="10" fillId="0" borderId="2" xfId="7" quotePrefix="1" applyFont="1" applyFill="1" applyBorder="1" applyAlignment="1">
      <alignment vertical="center"/>
    </xf>
    <xf numFmtId="0" fontId="16" fillId="0" borderId="1" xfId="7" applyFont="1" applyFill="1" applyBorder="1" applyAlignment="1">
      <alignment vertical="center"/>
    </xf>
    <xf numFmtId="0" fontId="16" fillId="0" borderId="1" xfId="7" applyFont="1" applyFill="1" applyBorder="1" applyAlignment="1">
      <alignment wrapText="1"/>
    </xf>
    <xf numFmtId="164" fontId="16" fillId="0" borderId="31" xfId="9" applyNumberFormat="1" applyFont="1" applyFill="1" applyBorder="1"/>
    <xf numFmtId="164" fontId="16" fillId="0" borderId="28" xfId="9" applyNumberFormat="1" applyFont="1" applyFill="1" applyBorder="1"/>
    <xf numFmtId="164" fontId="16" fillId="0" borderId="32" xfId="9" applyNumberFormat="1" applyFont="1" applyFill="1" applyBorder="1"/>
    <xf numFmtId="0" fontId="16" fillId="0" borderId="1" xfId="0" applyFont="1" applyFill="1" applyBorder="1" applyAlignment="1">
      <alignment vertical="center" wrapText="1"/>
    </xf>
    <xf numFmtId="2" fontId="16" fillId="0" borderId="28" xfId="0" applyNumberFormat="1" applyFont="1" applyFill="1" applyBorder="1"/>
    <xf numFmtId="173" fontId="16" fillId="0" borderId="32" xfId="9" applyNumberFormat="1" applyFont="1" applyFill="1" applyBorder="1"/>
    <xf numFmtId="0" fontId="20" fillId="0" borderId="46" xfId="0" applyFont="1" applyFill="1" applyBorder="1" applyAlignment="1">
      <alignment vertical="center"/>
    </xf>
    <xf numFmtId="0" fontId="16" fillId="0" borderId="1" xfId="0" applyFont="1" applyFill="1" applyBorder="1" applyAlignment="1">
      <alignment wrapText="1"/>
    </xf>
    <xf numFmtId="3" fontId="16" fillId="0" borderId="31" xfId="4" applyNumberFormat="1" applyFont="1" applyFill="1" applyBorder="1"/>
    <xf numFmtId="3" fontId="16" fillId="0" borderId="28" xfId="4" applyNumberFormat="1" applyFont="1" applyFill="1" applyBorder="1"/>
    <xf numFmtId="1" fontId="16" fillId="0" borderId="31" xfId="0" applyNumberFormat="1" applyFont="1" applyFill="1" applyBorder="1"/>
    <xf numFmtId="1" fontId="16" fillId="0" borderId="28" xfId="0" applyNumberFormat="1" applyFont="1" applyFill="1" applyBorder="1"/>
    <xf numFmtId="3" fontId="20" fillId="0" borderId="33" xfId="0" applyNumberFormat="1" applyFont="1" applyFill="1" applyBorder="1"/>
    <xf numFmtId="3" fontId="20" fillId="0" borderId="34" xfId="0" applyNumberFormat="1" applyFont="1" applyFill="1" applyBorder="1"/>
    <xf numFmtId="3" fontId="20" fillId="0" borderId="33" xfId="4" applyNumberFormat="1" applyFont="1" applyFill="1" applyBorder="1"/>
    <xf numFmtId="3" fontId="20" fillId="0" borderId="34" xfId="4" applyNumberFormat="1" applyFont="1" applyFill="1" applyBorder="1"/>
    <xf numFmtId="1" fontId="20" fillId="0" borderId="34" xfId="0" applyNumberFormat="1" applyFont="1" applyFill="1" applyBorder="1"/>
    <xf numFmtId="1" fontId="20" fillId="0" borderId="33" xfId="0" applyNumberFormat="1" applyFont="1" applyFill="1" applyBorder="1"/>
    <xf numFmtId="172" fontId="16" fillId="0" borderId="0" xfId="0" applyNumberFormat="1" applyFont="1" applyFill="1" applyBorder="1"/>
    <xf numFmtId="0" fontId="0" fillId="0" borderId="0" xfId="0" applyFill="1" applyBorder="1"/>
    <xf numFmtId="0" fontId="16" fillId="0" borderId="36" xfId="0" applyFont="1" applyFill="1" applyBorder="1" applyAlignment="1">
      <alignment wrapText="1"/>
    </xf>
    <xf numFmtId="0" fontId="10" fillId="0" borderId="37" xfId="0" applyFont="1" applyFill="1" applyBorder="1" applyAlignment="1">
      <alignment vertical="center"/>
    </xf>
    <xf numFmtId="0" fontId="10" fillId="0" borderId="42" xfId="0" applyFont="1" applyFill="1" applyBorder="1" applyAlignment="1">
      <alignment vertical="center"/>
    </xf>
    <xf numFmtId="0" fontId="16" fillId="0" borderId="42" xfId="0" applyFont="1" applyFill="1" applyBorder="1" applyAlignment="1">
      <alignment vertical="center"/>
    </xf>
    <xf numFmtId="0" fontId="20" fillId="0" borderId="42" xfId="0" applyFont="1" applyFill="1" applyBorder="1" applyAlignment="1">
      <alignment vertical="center"/>
    </xf>
    <xf numFmtId="0" fontId="16" fillId="0" borderId="43" xfId="0" applyFont="1" applyFill="1" applyBorder="1" applyAlignment="1">
      <alignment vertical="center"/>
    </xf>
    <xf numFmtId="0" fontId="10" fillId="0" borderId="42" xfId="0" quotePrefix="1" applyFont="1" applyFill="1" applyBorder="1" applyAlignment="1">
      <alignment vertical="center"/>
    </xf>
    <xf numFmtId="3" fontId="10" fillId="0" borderId="31" xfId="0" applyNumberFormat="1" applyFont="1" applyFill="1" applyBorder="1"/>
    <xf numFmtId="3" fontId="10" fillId="0" borderId="28" xfId="0" applyNumberFormat="1" applyFont="1" applyFill="1" applyBorder="1"/>
    <xf numFmtId="3" fontId="16" fillId="0" borderId="32" xfId="0" applyNumberFormat="1" applyFont="1" applyFill="1" applyBorder="1"/>
    <xf numFmtId="172" fontId="10" fillId="0" borderId="47" xfId="1" applyNumberFormat="1" applyFont="1" applyFill="1" applyBorder="1" applyAlignment="1">
      <alignment horizontal="left"/>
    </xf>
    <xf numFmtId="172" fontId="10" fillId="0" borderId="31" xfId="1" applyNumberFormat="1" applyFont="1" applyFill="1" applyBorder="1" applyAlignment="1">
      <alignment horizontal="right"/>
    </xf>
    <xf numFmtId="172" fontId="10" fillId="0" borderId="28" xfId="1" applyNumberFormat="1" applyFont="1" applyFill="1" applyBorder="1" applyAlignment="1">
      <alignment horizontal="right"/>
    </xf>
    <xf numFmtId="168" fontId="20" fillId="0" borderId="19" xfId="11" applyNumberFormat="1" applyFont="1" applyFill="1" applyBorder="1"/>
    <xf numFmtId="168" fontId="20" fillId="0" borderId="18" xfId="11" applyNumberFormat="1" applyFont="1" applyFill="1" applyBorder="1"/>
    <xf numFmtId="0" fontId="10" fillId="0" borderId="2" xfId="0" applyFont="1" applyFill="1" applyBorder="1" applyAlignment="1">
      <alignment vertical="center"/>
    </xf>
    <xf numFmtId="168" fontId="20" fillId="0" borderId="18" xfId="11" applyNumberFormat="1" applyFont="1" applyFill="1" applyBorder="1" applyAlignment="1">
      <alignment horizontal="right"/>
    </xf>
    <xf numFmtId="0" fontId="10" fillId="0" borderId="48" xfId="0" applyFont="1" applyFill="1" applyBorder="1" applyAlignment="1">
      <alignment vertical="center"/>
    </xf>
    <xf numFmtId="172" fontId="20" fillId="0" borderId="15" xfId="0" applyNumberFormat="1" applyFont="1" applyFill="1" applyBorder="1"/>
    <xf numFmtId="168" fontId="20" fillId="0" borderId="49" xfId="11" applyNumberFormat="1" applyFont="1" applyFill="1" applyBorder="1" applyAlignment="1">
      <alignment horizontal="right"/>
    </xf>
    <xf numFmtId="168" fontId="20" fillId="0" borderId="50" xfId="11" applyNumberFormat="1" applyFont="1" applyFill="1" applyBorder="1" applyAlignment="1">
      <alignment horizontal="right"/>
    </xf>
    <xf numFmtId="168" fontId="20" fillId="0" borderId="51" xfId="11" applyNumberFormat="1" applyFont="1" applyFill="1" applyBorder="1" applyAlignment="1">
      <alignment horizontal="right"/>
    </xf>
    <xf numFmtId="0" fontId="16" fillId="0" borderId="48" xfId="0" applyFont="1" applyFill="1" applyBorder="1" applyAlignment="1">
      <alignment vertical="center"/>
    </xf>
    <xf numFmtId="172" fontId="16" fillId="0" borderId="19" xfId="0" applyNumberFormat="1" applyFont="1" applyFill="1" applyBorder="1"/>
    <xf numFmtId="172" fontId="16" fillId="0" borderId="18" xfId="0" applyNumberFormat="1" applyFont="1" applyFill="1" applyBorder="1"/>
    <xf numFmtId="3" fontId="20" fillId="0" borderId="52" xfId="4" applyNumberFormat="1" applyFont="1" applyFill="1" applyBorder="1"/>
    <xf numFmtId="168" fontId="20" fillId="0" borderId="33" xfId="11" applyNumberFormat="1" applyFont="1" applyFill="1" applyBorder="1"/>
    <xf numFmtId="168" fontId="20" fillId="0" borderId="34" xfId="11" applyNumberFormat="1" applyFont="1" applyFill="1" applyBorder="1"/>
    <xf numFmtId="168" fontId="20" fillId="0" borderId="35" xfId="11" applyNumberFormat="1" applyFont="1" applyFill="1" applyBorder="1"/>
    <xf numFmtId="3" fontId="16" fillId="0" borderId="28" xfId="0" applyNumberFormat="1" applyFont="1" applyFill="1" applyBorder="1"/>
    <xf numFmtId="0" fontId="16" fillId="0" borderId="36" xfId="0" applyFont="1" applyFill="1" applyBorder="1" applyAlignment="1">
      <alignment vertical="center" wrapText="1"/>
    </xf>
    <xf numFmtId="3" fontId="16" fillId="0" borderId="55" xfId="4" applyNumberFormat="1" applyFont="1" applyFill="1" applyBorder="1"/>
    <xf numFmtId="3" fontId="16" fillId="0" borderId="29" xfId="4" applyNumberFormat="1" applyFont="1" applyFill="1" applyBorder="1"/>
    <xf numFmtId="3" fontId="16" fillId="0" borderId="32" xfId="4" applyNumberFormat="1" applyFont="1" applyFill="1" applyBorder="1"/>
    <xf numFmtId="3" fontId="10" fillId="0" borderId="34" xfId="4" applyNumberFormat="1" applyFont="1" applyFill="1" applyBorder="1"/>
    <xf numFmtId="3" fontId="10" fillId="0" borderId="35" xfId="4" applyNumberFormat="1" applyFont="1" applyFill="1" applyBorder="1"/>
    <xf numFmtId="0" fontId="10" fillId="0" borderId="1" xfId="0" applyFont="1" applyFill="1" applyBorder="1" applyAlignment="1">
      <alignment vertical="center"/>
    </xf>
    <xf numFmtId="168" fontId="20" fillId="0" borderId="44" xfId="11" applyNumberFormat="1" applyFont="1" applyFill="1" applyBorder="1" applyAlignment="1">
      <alignment horizontal="right"/>
    </xf>
    <xf numFmtId="168" fontId="20" fillId="0" borderId="45" xfId="11" applyNumberFormat="1" applyFont="1" applyFill="1" applyBorder="1" applyAlignment="1">
      <alignment horizontal="right"/>
    </xf>
    <xf numFmtId="168" fontId="20" fillId="0" borderId="16" xfId="11" applyNumberFormat="1" applyFont="1" applyFill="1" applyBorder="1" applyAlignment="1">
      <alignment horizontal="right"/>
    </xf>
    <xf numFmtId="168" fontId="20" fillId="0" borderId="53" xfId="11" applyNumberFormat="1" applyFont="1" applyFill="1" applyBorder="1" applyAlignment="1">
      <alignment horizontal="right"/>
    </xf>
    <xf numFmtId="0" fontId="16" fillId="0" borderId="38" xfId="0" applyFont="1" applyFill="1" applyBorder="1" applyAlignment="1">
      <alignment vertical="center"/>
    </xf>
    <xf numFmtId="0" fontId="10" fillId="0" borderId="2" xfId="0" quotePrefix="1" applyFont="1" applyFill="1" applyBorder="1" applyAlignment="1">
      <alignment vertical="center"/>
    </xf>
    <xf numFmtId="172" fontId="10" fillId="0" borderId="19" xfId="0" applyNumberFormat="1" applyFont="1" applyFill="1" applyBorder="1"/>
    <xf numFmtId="172" fontId="10" fillId="0" borderId="0" xfId="0" applyNumberFormat="1" applyFont="1" applyFill="1" applyBorder="1"/>
    <xf numFmtId="172" fontId="10" fillId="0" borderId="18" xfId="0" applyNumberFormat="1" applyFont="1" applyFill="1" applyBorder="1"/>
    <xf numFmtId="0" fontId="20" fillId="0" borderId="54" xfId="7" applyFont="1" applyFill="1" applyBorder="1" applyAlignment="1">
      <alignment vertical="center"/>
    </xf>
    <xf numFmtId="168" fontId="20" fillId="0" borderId="33" xfId="11" applyNumberFormat="1" applyFont="1" applyFill="1" applyBorder="1" applyAlignment="1">
      <alignment horizontal="right"/>
    </xf>
    <xf numFmtId="168" fontId="20" fillId="0" borderId="34" xfId="11" applyNumberFormat="1" applyFont="1" applyFill="1" applyBorder="1" applyAlignment="1">
      <alignment horizontal="right"/>
    </xf>
    <xf numFmtId="168" fontId="20" fillId="0" borderId="35" xfId="11" applyNumberFormat="1" applyFont="1" applyFill="1" applyBorder="1" applyAlignment="1">
      <alignment horizontal="right"/>
    </xf>
    <xf numFmtId="178" fontId="10" fillId="2" borderId="19" xfId="1" applyNumberFormat="1" applyFont="1" applyFill="1" applyBorder="1" applyAlignment="1">
      <alignment horizontal="right"/>
    </xf>
    <xf numFmtId="178" fontId="10" fillId="0" borderId="0" xfId="1" applyNumberFormat="1" applyFont="1" applyFill="1" applyAlignment="1">
      <alignment horizontal="right"/>
    </xf>
    <xf numFmtId="172" fontId="6" fillId="0" borderId="0" xfId="0" applyNumberFormat="1" applyFont="1"/>
    <xf numFmtId="172" fontId="10" fillId="0" borderId="0" xfId="4" applyNumberFormat="1" applyFont="1" applyFill="1" applyAlignment="1">
      <alignment vertical="center"/>
    </xf>
    <xf numFmtId="9" fontId="16" fillId="3" borderId="56" xfId="1409" applyNumberFormat="1" applyFont="1" applyFill="1" applyBorder="1" applyAlignment="1">
      <alignment horizontal="right"/>
    </xf>
    <xf numFmtId="9" fontId="16" fillId="3" borderId="33" xfId="1409" applyNumberFormat="1" applyFont="1" applyFill="1" applyBorder="1" applyAlignment="1">
      <alignment horizontal="right"/>
    </xf>
    <xf numFmtId="168" fontId="10" fillId="0" borderId="11" xfId="5" applyNumberFormat="1" applyFont="1" applyFill="1" applyBorder="1" applyAlignment="1">
      <alignment horizontal="center"/>
    </xf>
    <xf numFmtId="9" fontId="20" fillId="0" borderId="34" xfId="8" applyNumberFormat="1" applyFont="1" applyFill="1" applyBorder="1" applyAlignment="1">
      <alignment horizontal="right"/>
    </xf>
    <xf numFmtId="3" fontId="18" fillId="2" borderId="28" xfId="0" applyNumberFormat="1" applyFont="1" applyFill="1" applyBorder="1" applyAlignment="1">
      <alignment horizontal="left"/>
    </xf>
    <xf numFmtId="3" fontId="18" fillId="2" borderId="45" xfId="0" applyNumberFormat="1" applyFont="1" applyFill="1" applyBorder="1" applyAlignment="1">
      <alignment horizontal="left"/>
    </xf>
    <xf numFmtId="3" fontId="18" fillId="3" borderId="40" xfId="4" applyNumberFormat="1" applyFont="1" applyFill="1" applyBorder="1" applyAlignment="1">
      <alignment horizontal="left"/>
    </xf>
    <xf numFmtId="0" fontId="16" fillId="2" borderId="55" xfId="1" applyFont="1" applyFill="1" applyBorder="1" applyAlignment="1">
      <alignment horizontal="left" vertical="top"/>
    </xf>
    <xf numFmtId="0" fontId="134" fillId="0" borderId="0" xfId="0" applyFont="1" applyFill="1"/>
    <xf numFmtId="9" fontId="16" fillId="3" borderId="34" xfId="1409" applyFont="1" applyFill="1" applyBorder="1" applyAlignment="1">
      <alignment horizontal="right"/>
    </xf>
    <xf numFmtId="172" fontId="10" fillId="0" borderId="0" xfId="1" applyNumberFormat="1" applyFont="1" applyFill="1" applyAlignment="1">
      <alignment horizontal="right" vertical="center"/>
    </xf>
    <xf numFmtId="172" fontId="10" fillId="0" borderId="0" xfId="1" applyNumberFormat="1" applyFont="1" applyFill="1" applyBorder="1" applyAlignment="1">
      <alignment horizontal="right"/>
    </xf>
    <xf numFmtId="3" fontId="18" fillId="0" borderId="34" xfId="0" applyNumberFormat="1" applyFont="1" applyFill="1" applyBorder="1" applyAlignment="1">
      <alignment horizontal="left" vertical="top"/>
    </xf>
    <xf numFmtId="9" fontId="6" fillId="0" borderId="0" xfId="1409" applyFont="1"/>
    <xf numFmtId="172" fontId="16" fillId="0" borderId="57" xfId="1" applyNumberFormat="1" applyFont="1" applyFill="1" applyBorder="1" applyAlignment="1">
      <alignment horizontal="right"/>
    </xf>
    <xf numFmtId="0" fontId="4" fillId="0" borderId="0" xfId="0" applyFont="1"/>
    <xf numFmtId="0" fontId="3" fillId="0" borderId="0" xfId="0" applyFont="1" applyAlignment="1">
      <alignment vertical="center"/>
    </xf>
    <xf numFmtId="0" fontId="2" fillId="0" borderId="0" xfId="0" applyFont="1" applyFill="1"/>
    <xf numFmtId="168" fontId="6" fillId="0" borderId="0" xfId="7" applyNumberFormat="1" applyFont="1"/>
    <xf numFmtId="43" fontId="6" fillId="0" borderId="0" xfId="1410" applyFont="1"/>
    <xf numFmtId="164" fontId="6" fillId="0" borderId="0" xfId="1410" applyNumberFormat="1" applyFont="1"/>
    <xf numFmtId="168" fontId="6" fillId="0" borderId="0" xfId="7" applyNumberFormat="1" applyFont="1" applyAlignment="1">
      <alignment horizontal="right"/>
    </xf>
    <xf numFmtId="168" fontId="20" fillId="0" borderId="34" xfId="1409" applyNumberFormat="1" applyFont="1" applyFill="1" applyBorder="1"/>
    <xf numFmtId="168" fontId="20" fillId="3" borderId="34" xfId="8" applyNumberFormat="1" applyFont="1" applyFill="1" applyBorder="1" applyAlignment="1">
      <alignment horizontal="right"/>
    </xf>
    <xf numFmtId="178" fontId="10" fillId="2" borderId="0" xfId="1" applyNumberFormat="1" applyFont="1" applyFill="1" applyBorder="1" applyAlignment="1">
      <alignment horizontal="right"/>
    </xf>
    <xf numFmtId="9" fontId="16" fillId="3" borderId="57" xfId="1409" applyNumberFormat="1" applyFont="1" applyFill="1" applyBorder="1" applyAlignment="1">
      <alignment horizontal="right"/>
    </xf>
    <xf numFmtId="9" fontId="16" fillId="3" borderId="34" xfId="1409" applyNumberFormat="1" applyFont="1" applyFill="1" applyBorder="1" applyAlignment="1">
      <alignment horizontal="right"/>
    </xf>
    <xf numFmtId="172" fontId="18" fillId="0" borderId="0" xfId="1" applyNumberFormat="1" applyFont="1" applyFill="1" applyBorder="1" applyAlignment="1">
      <alignment horizontal="left" vertical="top"/>
    </xf>
    <xf numFmtId="172" fontId="10" fillId="2" borderId="50" xfId="1" applyNumberFormat="1" applyFont="1" applyFill="1" applyBorder="1" applyAlignment="1">
      <alignment horizontal="right"/>
    </xf>
    <xf numFmtId="172" fontId="18" fillId="0" borderId="137" xfId="1" applyNumberFormat="1" applyFont="1" applyFill="1" applyBorder="1" applyAlignment="1">
      <alignment horizontal="left" vertical="top"/>
    </xf>
    <xf numFmtId="3" fontId="18" fillId="0" borderId="45" xfId="0" applyNumberFormat="1" applyFont="1" applyFill="1" applyBorder="1" applyAlignment="1">
      <alignment horizontal="left" vertical="top"/>
    </xf>
    <xf numFmtId="0" fontId="8" fillId="0" borderId="0" xfId="0" applyFont="1" applyAlignment="1">
      <alignment horizontal="left" vertical="center"/>
    </xf>
    <xf numFmtId="0" fontId="16" fillId="5" borderId="31" xfId="7" applyNumberFormat="1" applyFont="1" applyFill="1" applyBorder="1" applyAlignment="1">
      <alignment horizontal="center"/>
    </xf>
    <xf numFmtId="0" fontId="16" fillId="5" borderId="28" xfId="7" applyNumberFormat="1" applyFont="1" applyFill="1" applyBorder="1" applyAlignment="1">
      <alignment horizontal="center"/>
    </xf>
    <xf numFmtId="0" fontId="16" fillId="5" borderId="32" xfId="7" applyNumberFormat="1" applyFont="1" applyFill="1" applyBorder="1" applyAlignment="1">
      <alignment horizontal="center"/>
    </xf>
    <xf numFmtId="0" fontId="16" fillId="10" borderId="31" xfId="0" applyNumberFormat="1" applyFont="1" applyFill="1" applyBorder="1" applyAlignment="1">
      <alignment horizontal="center"/>
    </xf>
    <xf numFmtId="0" fontId="16" fillId="10" borderId="28" xfId="0" applyNumberFormat="1" applyFont="1" applyFill="1" applyBorder="1" applyAlignment="1">
      <alignment horizontal="center"/>
    </xf>
    <xf numFmtId="0" fontId="16" fillId="10" borderId="32" xfId="0" applyNumberFormat="1" applyFont="1" applyFill="1" applyBorder="1" applyAlignment="1">
      <alignment horizontal="center"/>
    </xf>
    <xf numFmtId="0" fontId="16" fillId="5" borderId="31" xfId="1" applyNumberFormat="1" applyFont="1" applyFill="1" applyBorder="1" applyAlignment="1">
      <alignment horizontal="center"/>
    </xf>
    <xf numFmtId="0" fontId="16" fillId="5" borderId="28" xfId="1" applyNumberFormat="1" applyFont="1" applyFill="1" applyBorder="1" applyAlignment="1">
      <alignment horizontal="center"/>
    </xf>
    <xf numFmtId="0" fontId="16" fillId="5" borderId="32" xfId="1" applyNumberFormat="1" applyFont="1" applyFill="1" applyBorder="1" applyAlignment="1">
      <alignment horizontal="center"/>
    </xf>
    <xf numFmtId="0" fontId="19" fillId="4" borderId="19" xfId="1" applyFont="1" applyFill="1" applyBorder="1" applyAlignment="1">
      <alignment horizontal="center" vertical="center"/>
    </xf>
    <xf numFmtId="0" fontId="19" fillId="4" borderId="18" xfId="1" applyFont="1" applyFill="1" applyBorder="1" applyAlignment="1">
      <alignment horizontal="center" vertical="center"/>
    </xf>
  </cellXfs>
  <cellStyles count="1411">
    <cellStyle name=" _x0007_LÓ_x0018_ÄþÍN^NuNVþˆHÁ_x0001__x0018_(n" xfId="10"/>
    <cellStyle name=" _x0007_LÓ_x0018_ÄþÍN^NuNVþˆHÁ_x0001__x0018_(n 10" xfId="21"/>
    <cellStyle name=" _x0007_LÓ_x0018_ÄþÍN^NuNVþˆHÁ_x0001__x0018_(n 11" xfId="22"/>
    <cellStyle name=" _x0007_LÓ_x0018_ÄþÍN^NuNVþˆHÁ_x0001__x0018_(n 12" xfId="23"/>
    <cellStyle name=" _x0007_LÓ_x0018_ÄþÍN^NuNVþˆHÁ_x0001__x0018_(n 13" xfId="24"/>
    <cellStyle name=" _x0007_LÓ_x0018_ÄþÍN^NuNVþˆHÁ_x0001__x0018_(n 14" xfId="25"/>
    <cellStyle name=" _x0007_LÓ_x0018_ÄþÍN^NuNVþˆHÁ_x0001__x0018_(n 15" xfId="26"/>
    <cellStyle name=" _x0007_LÓ_x0018_ÄþÍN^NuNVþˆHÁ_x0001__x0018_(n 16" xfId="27"/>
    <cellStyle name=" _x0007_LÓ_x0018_ÄþÍN^NuNVþˆHÁ_x0001__x0018_(n 17" xfId="28"/>
    <cellStyle name=" _x0007_LÓ_x0018_ÄþÍN^NuNVþˆHÁ_x0001__x0018_(n 18" xfId="29"/>
    <cellStyle name=" _x0007_LÓ_x0018_ÄþÍN^NuNVþˆHÁ_x0001__x0018_(n 19" xfId="30"/>
    <cellStyle name=" _x0007_LÓ_x0018_ÄþÍN^NuNVþˆHÁ_x0001__x0018_(n 2" xfId="18"/>
    <cellStyle name=" _x0007_LÓ_x0018_ÄþÍN^NuNVþˆHÁ_x0001__x0018_(n 20" xfId="1192"/>
    <cellStyle name=" _x0007_LÓ_x0018_ÄþÍN^NuNVþˆHÁ_x0001__x0018_(n 3" xfId="17"/>
    <cellStyle name=" _x0007_LÓ_x0018_ÄþÍN^NuNVþˆHÁ_x0001__x0018_(n 4" xfId="31"/>
    <cellStyle name=" _x0007_LÓ_x0018_ÄþÍN^NuNVþˆHÁ_x0001__x0018_(n 5" xfId="32"/>
    <cellStyle name=" _x0007_LÓ_x0018_ÄþÍN^NuNVþˆHÁ_x0001__x0018_(n 6" xfId="33"/>
    <cellStyle name=" _x0007_LÓ_x0018_ÄþÍN^NuNVþˆHÁ_x0001__x0018_(n 7" xfId="34"/>
    <cellStyle name=" _x0007_LÓ_x0018_ÄþÍN^NuNVþˆHÁ_x0001__x0018_(n 8" xfId="35"/>
    <cellStyle name=" _x0007_LÓ_x0018_ÄþÍN^NuNVþˆHÁ_x0001__x0018_(n 9" xfId="16"/>
    <cellStyle name="_x000d__x000a_JournalTemplate=C:\COMFO\CTALK\JOURSTD.TPL_x000d__x000a_LbStateAddress=3 3 0 251 1 89 2 311_x000d__x000a_LbStateJou" xfId="36"/>
    <cellStyle name="%" xfId="37"/>
    <cellStyle name="% 10" xfId="38"/>
    <cellStyle name="% 11" xfId="39"/>
    <cellStyle name="% 12" xfId="40"/>
    <cellStyle name="% 13" xfId="41"/>
    <cellStyle name="% 14" xfId="42"/>
    <cellStyle name="% 15" xfId="43"/>
    <cellStyle name="% 16" xfId="1193"/>
    <cellStyle name="% 2" xfId="44"/>
    <cellStyle name="% 3" xfId="45"/>
    <cellStyle name="% 4" xfId="46"/>
    <cellStyle name="% 5" xfId="47"/>
    <cellStyle name="% 6" xfId="48"/>
    <cellStyle name="% 7" xfId="49"/>
    <cellStyle name="% 8" xfId="50"/>
    <cellStyle name="% 9" xfId="51"/>
    <cellStyle name="%_Book3" xfId="52"/>
    <cellStyle name="%_Total Oz Mins - SI Q1" xfId="53"/>
    <cellStyle name="%_Total Oz Mins - SI Q1 10" xfId="54"/>
    <cellStyle name="%_Total Oz Mins - SI Q1 11" xfId="55"/>
    <cellStyle name="%_Total Oz Mins - SI Q1 12" xfId="56"/>
    <cellStyle name="%_Total Oz Mins - SI Q1 13" xfId="57"/>
    <cellStyle name="%_Total Oz Mins - SI Q1 14" xfId="58"/>
    <cellStyle name="%_Total Oz Mins - SI Q1 15" xfId="59"/>
    <cellStyle name="%_Total Oz Mins - SI Q1 16" xfId="60"/>
    <cellStyle name="%_Total Oz Mins - SI Q1 17" xfId="61"/>
    <cellStyle name="%_Total Oz Mins - SI Q1 18" xfId="62"/>
    <cellStyle name="%_Total Oz Mins - SI Q1 2" xfId="63"/>
    <cellStyle name="%_Total Oz Mins - SI Q1 3" xfId="64"/>
    <cellStyle name="%_Total Oz Mins - SI Q1 4" xfId="65"/>
    <cellStyle name="%_Total Oz Mins - SI Q1 5" xfId="66"/>
    <cellStyle name="%_Total Oz Mins - SI Q1 6" xfId="67"/>
    <cellStyle name="%_Total Oz Mins - SI Q1 7" xfId="68"/>
    <cellStyle name="%_Total Oz Mins - SI Q1 8" xfId="69"/>
    <cellStyle name="%_Total Oz Mins - SI Q1 9" xfId="70"/>
    <cellStyle name="?Q\?1@" xfId="1194"/>
    <cellStyle name="_04 12 10 0506 Budget Plan Pack - Director Sign off Version1" xfId="71"/>
    <cellStyle name="_04 12 10 0506 Budget Plan Pack - Director Sign off Version1 2" xfId="72"/>
    <cellStyle name="_04 12 10 0506 Budget Plan Pack - Director Sign off Version1 3" xfId="73"/>
    <cellStyle name="_04 12 10 0506 Budget Plan Pack - Director Sign off Version1 4" xfId="74"/>
    <cellStyle name="_04 12 15 - 0506 Budget Plan Pack - Director Sign off Version 5.01" xfId="75"/>
    <cellStyle name="_04 12 15 - 0506 Budget Plan Pack - Director Sign off Version 5.01 2" xfId="76"/>
    <cellStyle name="_04 12 15 - 0506 Budget Plan Pack - Director Sign off Version 5.01 3" xfId="77"/>
    <cellStyle name="_04 12 15 - 0506 Budget Plan Pack - Director Sign off Version 5.01 4" xfId="78"/>
    <cellStyle name="_040427 Omzet per BU_RJM" xfId="1195"/>
    <cellStyle name="_05 02 08 - 0506 Budget Plan v14.3" xfId="79"/>
    <cellStyle name="_05 02 08 - 0506 Budget Plan v14.3 2" xfId="80"/>
    <cellStyle name="_05 02 08 - 0506 Budget Plan v14.3 3" xfId="81"/>
    <cellStyle name="_05 02 08 - 0506 Budget Plan v14.3 4" xfId="82"/>
    <cellStyle name="_07 06 05 LLU Model GVF1 alternative Scenario 3 v2" xfId="1196"/>
    <cellStyle name="_115065" xfId="83"/>
    <cellStyle name="_2004-5 Q3 Campaign Weekly Report.xls Chart 1" xfId="84"/>
    <cellStyle name="_2004-5 Q3 Campaign Weekly Report.xls Chart 1 10" xfId="85"/>
    <cellStyle name="_2004-5 Q3 Campaign Weekly Report.xls Chart 1 11" xfId="86"/>
    <cellStyle name="_2004-5 Q3 Campaign Weekly Report.xls Chart 1 12" xfId="87"/>
    <cellStyle name="_2004-5 Q3 Campaign Weekly Report.xls Chart 1 13" xfId="88"/>
    <cellStyle name="_2004-5 Q3 Campaign Weekly Report.xls Chart 1 14" xfId="89"/>
    <cellStyle name="_2004-5 Q3 Campaign Weekly Report.xls Chart 1 15" xfId="90"/>
    <cellStyle name="_2004-5 Q3 Campaign Weekly Report.xls Chart 1 16" xfId="91"/>
    <cellStyle name="_2004-5 Q3 Campaign Weekly Report.xls Chart 1 17" xfId="92"/>
    <cellStyle name="_2004-5 Q3 Campaign Weekly Report.xls Chart 1 18" xfId="93"/>
    <cellStyle name="_2004-5 Q3 Campaign Weekly Report.xls Chart 1 2" xfId="94"/>
    <cellStyle name="_2004-5 Q3 Campaign Weekly Report.xls Chart 1 3" xfId="95"/>
    <cellStyle name="_2004-5 Q3 Campaign Weekly Report.xls Chart 1 4" xfId="96"/>
    <cellStyle name="_2004-5 Q3 Campaign Weekly Report.xls Chart 1 5" xfId="97"/>
    <cellStyle name="_2004-5 Q3 Campaign Weekly Report.xls Chart 1 6" xfId="98"/>
    <cellStyle name="_2004-5 Q3 Campaign Weekly Report.xls Chart 1 7" xfId="99"/>
    <cellStyle name="_2004-5 Q3 Campaign Weekly Report.xls Chart 1 8" xfId="100"/>
    <cellStyle name="_2004-5 Q3 Campaign Weekly Report.xls Chart 1 9" xfId="101"/>
    <cellStyle name="_2004-5 Q3 Campaign Weekly Report.xls Chart 2" xfId="102"/>
    <cellStyle name="_2004-5 Q3 Campaign Weekly Report.xls Chart 2 10" xfId="103"/>
    <cellStyle name="_2004-5 Q3 Campaign Weekly Report.xls Chart 2 11" xfId="104"/>
    <cellStyle name="_2004-5 Q3 Campaign Weekly Report.xls Chart 2 12" xfId="105"/>
    <cellStyle name="_2004-5 Q3 Campaign Weekly Report.xls Chart 2 13" xfId="106"/>
    <cellStyle name="_2004-5 Q3 Campaign Weekly Report.xls Chart 2 14" xfId="107"/>
    <cellStyle name="_2004-5 Q3 Campaign Weekly Report.xls Chart 2 15" xfId="108"/>
    <cellStyle name="_2004-5 Q3 Campaign Weekly Report.xls Chart 2 16" xfId="109"/>
    <cellStyle name="_2004-5 Q3 Campaign Weekly Report.xls Chart 2 17" xfId="110"/>
    <cellStyle name="_2004-5 Q3 Campaign Weekly Report.xls Chart 2 18" xfId="111"/>
    <cellStyle name="_2004-5 Q3 Campaign Weekly Report.xls Chart 2 2" xfId="112"/>
    <cellStyle name="_2004-5 Q3 Campaign Weekly Report.xls Chart 2 3" xfId="113"/>
    <cellStyle name="_2004-5 Q3 Campaign Weekly Report.xls Chart 2 4" xfId="114"/>
    <cellStyle name="_2004-5 Q3 Campaign Weekly Report.xls Chart 2 5" xfId="115"/>
    <cellStyle name="_2004-5 Q3 Campaign Weekly Report.xls Chart 2 6" xfId="116"/>
    <cellStyle name="_2004-5 Q3 Campaign Weekly Report.xls Chart 2 7" xfId="117"/>
    <cellStyle name="_2004-5 Q3 Campaign Weekly Report.xls Chart 2 8" xfId="118"/>
    <cellStyle name="_2004-5 Q3 Campaign Weekly Report.xls Chart 2 9" xfId="119"/>
    <cellStyle name="_2004-5 Q3 Campaign Weekly Report.xls Chart 3" xfId="120"/>
    <cellStyle name="_2004-5 Q3 Campaign Weekly Report.xls Chart 3 10" xfId="121"/>
    <cellStyle name="_2004-5 Q3 Campaign Weekly Report.xls Chart 3 11" xfId="122"/>
    <cellStyle name="_2004-5 Q3 Campaign Weekly Report.xls Chart 3 12" xfId="123"/>
    <cellStyle name="_2004-5 Q3 Campaign Weekly Report.xls Chart 3 13" xfId="124"/>
    <cellStyle name="_2004-5 Q3 Campaign Weekly Report.xls Chart 3 14" xfId="125"/>
    <cellStyle name="_2004-5 Q3 Campaign Weekly Report.xls Chart 3 15" xfId="126"/>
    <cellStyle name="_2004-5 Q3 Campaign Weekly Report.xls Chart 3 16" xfId="127"/>
    <cellStyle name="_2004-5 Q3 Campaign Weekly Report.xls Chart 3 17" xfId="128"/>
    <cellStyle name="_2004-5 Q3 Campaign Weekly Report.xls Chart 3 18" xfId="129"/>
    <cellStyle name="_2004-5 Q3 Campaign Weekly Report.xls Chart 3 2" xfId="130"/>
    <cellStyle name="_2004-5 Q3 Campaign Weekly Report.xls Chart 3 3" xfId="131"/>
    <cellStyle name="_2004-5 Q3 Campaign Weekly Report.xls Chart 3 4" xfId="132"/>
    <cellStyle name="_2004-5 Q3 Campaign Weekly Report.xls Chart 3 5" xfId="133"/>
    <cellStyle name="_2004-5 Q3 Campaign Weekly Report.xls Chart 3 6" xfId="134"/>
    <cellStyle name="_2004-5 Q3 Campaign Weekly Report.xls Chart 3 7" xfId="135"/>
    <cellStyle name="_2004-5 Q3 Campaign Weekly Report.xls Chart 3 8" xfId="136"/>
    <cellStyle name="_2004-5 Q3 Campaign Weekly Report.xls Chart 3 9" xfId="137"/>
    <cellStyle name="_2004-5 Q3 Campaign Weekly Report.xls Chart 4" xfId="138"/>
    <cellStyle name="_2004-5 Q3 Campaign Weekly Report.xls Chart 4 10" xfId="139"/>
    <cellStyle name="_2004-5 Q3 Campaign Weekly Report.xls Chart 4 11" xfId="140"/>
    <cellStyle name="_2004-5 Q3 Campaign Weekly Report.xls Chart 4 12" xfId="141"/>
    <cellStyle name="_2004-5 Q3 Campaign Weekly Report.xls Chart 4 13" xfId="142"/>
    <cellStyle name="_2004-5 Q3 Campaign Weekly Report.xls Chart 4 14" xfId="143"/>
    <cellStyle name="_2004-5 Q3 Campaign Weekly Report.xls Chart 4 15" xfId="144"/>
    <cellStyle name="_2004-5 Q3 Campaign Weekly Report.xls Chart 4 16" xfId="145"/>
    <cellStyle name="_2004-5 Q3 Campaign Weekly Report.xls Chart 4 17" xfId="146"/>
    <cellStyle name="_2004-5 Q3 Campaign Weekly Report.xls Chart 4 18" xfId="147"/>
    <cellStyle name="_2004-5 Q3 Campaign Weekly Report.xls Chart 4 2" xfId="148"/>
    <cellStyle name="_2004-5 Q3 Campaign Weekly Report.xls Chart 4 3" xfId="149"/>
    <cellStyle name="_2004-5 Q3 Campaign Weekly Report.xls Chart 4 4" xfId="150"/>
    <cellStyle name="_2004-5 Q3 Campaign Weekly Report.xls Chart 4 5" xfId="151"/>
    <cellStyle name="_2004-5 Q3 Campaign Weekly Report.xls Chart 4 6" xfId="152"/>
    <cellStyle name="_2004-5 Q3 Campaign Weekly Report.xls Chart 4 7" xfId="153"/>
    <cellStyle name="_2004-5 Q3 Campaign Weekly Report.xls Chart 4 8" xfId="154"/>
    <cellStyle name="_2004-5 Q3 Campaign Weekly Report.xls Chart 4 9" xfId="155"/>
    <cellStyle name="_2005-6 Q3 Campaign Weekly Report" xfId="156"/>
    <cellStyle name="_2005-6 Q3 Campaign Weekly Report 10" xfId="157"/>
    <cellStyle name="_2005-6 Q3 Campaign Weekly Report 11" xfId="158"/>
    <cellStyle name="_2005-6 Q3 Campaign Weekly Report 12" xfId="159"/>
    <cellStyle name="_2005-6 Q3 Campaign Weekly Report 13" xfId="160"/>
    <cellStyle name="_2005-6 Q3 Campaign Weekly Report 14" xfId="161"/>
    <cellStyle name="_2005-6 Q3 Campaign Weekly Report 15" xfId="162"/>
    <cellStyle name="_2005-6 Q3 Campaign Weekly Report 16" xfId="163"/>
    <cellStyle name="_2005-6 Q3 Campaign Weekly Report 17" xfId="164"/>
    <cellStyle name="_2005-6 Q3 Campaign Weekly Report 18" xfId="165"/>
    <cellStyle name="_2005-6 Q3 Campaign Weekly Report 2" xfId="166"/>
    <cellStyle name="_2005-6 Q3 Campaign Weekly Report 3" xfId="167"/>
    <cellStyle name="_2005-6 Q3 Campaign Weekly Report 4" xfId="168"/>
    <cellStyle name="_2005-6 Q3 Campaign Weekly Report 5" xfId="169"/>
    <cellStyle name="_2005-6 Q3 Campaign Weekly Report 6" xfId="170"/>
    <cellStyle name="_2005-6 Q3 Campaign Weekly Report 7" xfId="171"/>
    <cellStyle name="_2005-6 Q3 Campaign Weekly Report 8" xfId="172"/>
    <cellStyle name="_2005-6 Q3 Campaign Weekly Report 9" xfId="173"/>
    <cellStyle name="_21C_BUDGET_POSITION_05063" xfId="174"/>
    <cellStyle name="_33 Retail Customer Segment" xfId="175"/>
    <cellStyle name="_33 Retail Customer Segment 2" xfId="176"/>
    <cellStyle name="_33 Retail Customer Segment 3" xfId="177"/>
    <cellStyle name="_33 Retail Customer Segment 4" xfId="178"/>
    <cellStyle name="_4 Retail Revenue Summary" xfId="179"/>
    <cellStyle name="_4 Retail Revenue Summary 2" xfId="180"/>
    <cellStyle name="_4 Retail Revenue Summary 3" xfId="181"/>
    <cellStyle name="_4 Retail Revenue Summary 4" xfId="182"/>
    <cellStyle name="_Abandonment Rates" xfId="183"/>
    <cellStyle name="_Abandonment Rates 10" xfId="184"/>
    <cellStyle name="_Abandonment Rates 11" xfId="185"/>
    <cellStyle name="_Abandonment Rates 12" xfId="186"/>
    <cellStyle name="_Abandonment Rates 13" xfId="187"/>
    <cellStyle name="_Abandonment Rates 14" xfId="188"/>
    <cellStyle name="_Abandonment Rates 15" xfId="189"/>
    <cellStyle name="_Abandonment Rates 16" xfId="190"/>
    <cellStyle name="_Abandonment Rates 17" xfId="191"/>
    <cellStyle name="_Abandonment Rates 18" xfId="192"/>
    <cellStyle name="_Abandonment Rates 2" xfId="193"/>
    <cellStyle name="_Abandonment Rates 3" xfId="194"/>
    <cellStyle name="_Abandonment Rates 4" xfId="195"/>
    <cellStyle name="_Abandonment Rates 5" xfId="196"/>
    <cellStyle name="_Abandonment Rates 6" xfId="197"/>
    <cellStyle name="_Abandonment Rates 7" xfId="198"/>
    <cellStyle name="_Abandonment Rates 8" xfId="199"/>
    <cellStyle name="_Abandonment Rates 9" xfId="200"/>
    <cellStyle name="_Absolute latest PL 05_06 with actual 04_05 outurn" xfId="201"/>
    <cellStyle name="_Absolute latest PL 05_06 with actual 04_05 outurn 2" xfId="202"/>
    <cellStyle name="_Absolute latest PL 05_06 with actual 04_05 outurn 3" xfId="203"/>
    <cellStyle name="_Absolute latest PL 05_06 with actual 04_05 outurn 4" xfId="204"/>
    <cellStyle name="_base 1 output P11" xfId="1197"/>
    <cellStyle name="_BB Talk data 06-07" xfId="205"/>
    <cellStyle name="_BB Talk data 06-07 10" xfId="206"/>
    <cellStyle name="_BB Talk data 06-07 11" xfId="207"/>
    <cellStyle name="_BB Talk data 06-07 12" xfId="208"/>
    <cellStyle name="_BB Talk data 06-07 13" xfId="209"/>
    <cellStyle name="_BB Talk data 06-07 14" xfId="210"/>
    <cellStyle name="_BB Talk data 06-07 15" xfId="211"/>
    <cellStyle name="_BB Talk data 06-07 16" xfId="212"/>
    <cellStyle name="_BB Talk data 06-07 17" xfId="213"/>
    <cellStyle name="_BB Talk data 06-07 18" xfId="214"/>
    <cellStyle name="_BB Talk data 06-07 2" xfId="215"/>
    <cellStyle name="_BB Talk data 06-07 3" xfId="216"/>
    <cellStyle name="_BB Talk data 06-07 4" xfId="217"/>
    <cellStyle name="_BB Talk data 06-07 5" xfId="218"/>
    <cellStyle name="_BB Talk data 06-07 6" xfId="219"/>
    <cellStyle name="_BB Talk data 06-07 7" xfId="220"/>
    <cellStyle name="_BB Talk data 06-07 8" xfId="221"/>
    <cellStyle name="_BB Talk data 06-07 9" xfId="222"/>
    <cellStyle name="_BBBasicVoicemodel1605072" xfId="1198"/>
    <cellStyle name="_BC" xfId="1199"/>
    <cellStyle name="_BCA" xfId="1200"/>
    <cellStyle name="_BCB" xfId="1201"/>
    <cellStyle name="_Bonded Copper" xfId="1202"/>
    <cellStyle name="_Book1" xfId="223"/>
    <cellStyle name="_Book1 (6)" xfId="1203"/>
    <cellStyle name="_Book1 10" xfId="224"/>
    <cellStyle name="_Book1 11" xfId="225"/>
    <cellStyle name="_Book1 12" xfId="226"/>
    <cellStyle name="_Book1 13" xfId="227"/>
    <cellStyle name="_Book1 14" xfId="228"/>
    <cellStyle name="_Book1 15" xfId="229"/>
    <cellStyle name="_Book1 16" xfId="230"/>
    <cellStyle name="_Book1 17" xfId="231"/>
    <cellStyle name="_Book1 18" xfId="232"/>
    <cellStyle name="_Book1 2" xfId="233"/>
    <cellStyle name="_Book1 3" xfId="234"/>
    <cellStyle name="_Book1 4" xfId="235"/>
    <cellStyle name="_Book1 5" xfId="236"/>
    <cellStyle name="_Book1 6" xfId="237"/>
    <cellStyle name="_Book1 7" xfId="238"/>
    <cellStyle name="_Book1 8" xfId="239"/>
    <cellStyle name="_Book1 9" xfId="240"/>
    <cellStyle name="_Book1_1" xfId="241"/>
    <cellStyle name="_Book2" xfId="242"/>
    <cellStyle name="_Book2 2" xfId="243"/>
    <cellStyle name="_Book2 3" xfId="244"/>
    <cellStyle name="_Book2 4" xfId="1204"/>
    <cellStyle name="_Book3" xfId="245"/>
    <cellStyle name="_Book3 2" xfId="246"/>
    <cellStyle name="_Book3 3" xfId="247"/>
    <cellStyle name="_Book3 4" xfId="248"/>
    <cellStyle name="_Book4 (2)" xfId="1205"/>
    <cellStyle name="_Bottom Up Maart" xfId="1206"/>
    <cellStyle name="_BT Text_0809" xfId="249"/>
    <cellStyle name="_BT Text_0809 10" xfId="250"/>
    <cellStyle name="_BT Text_0809 11" xfId="251"/>
    <cellStyle name="_BT Text_0809 12" xfId="252"/>
    <cellStyle name="_BT Text_0809 13" xfId="253"/>
    <cellStyle name="_BT Text_0809 14" xfId="254"/>
    <cellStyle name="_BT Text_0809 15" xfId="255"/>
    <cellStyle name="_BT Text_0809 16" xfId="256"/>
    <cellStyle name="_BT Text_0809 17" xfId="257"/>
    <cellStyle name="_BT Text_0809 18" xfId="258"/>
    <cellStyle name="_BT Text_0809 2" xfId="259"/>
    <cellStyle name="_BT Text_0809 3" xfId="260"/>
    <cellStyle name="_BT Text_0809 4" xfId="261"/>
    <cellStyle name="_BT Text_0809 5" xfId="262"/>
    <cellStyle name="_BT Text_0809 6" xfId="263"/>
    <cellStyle name="_BT Text_0809 7" xfId="264"/>
    <cellStyle name="_BT Text_0809 8" xfId="265"/>
    <cellStyle name="_BT Text_0809 9" xfId="266"/>
    <cellStyle name="_Capex1" xfId="267"/>
    <cellStyle name="_Churn 2004" xfId="1207"/>
    <cellStyle name="_Consolidatie set Overig opbr+verkr BU VT JP2004 versie6" xfId="1208"/>
    <cellStyle name="_Consolidatie set P&amp;L omzet BU VT JP2004 versie6" xfId="1209"/>
    <cellStyle name="_Core conv high level replan Nov05 v6 0" xfId="268"/>
    <cellStyle name="_Cost Reporting template" xfId="269"/>
    <cellStyle name="_Cost Reporting template 10" xfId="270"/>
    <cellStyle name="_Cost Reporting template 11" xfId="271"/>
    <cellStyle name="_Cost Reporting template 12" xfId="272"/>
    <cellStyle name="_Cost Reporting template 13" xfId="273"/>
    <cellStyle name="_Cost Reporting template 14" xfId="274"/>
    <cellStyle name="_Cost Reporting template 15" xfId="275"/>
    <cellStyle name="_Cost Reporting template 16" xfId="276"/>
    <cellStyle name="_Cost Reporting template 17" xfId="277"/>
    <cellStyle name="_Cost Reporting template 18" xfId="278"/>
    <cellStyle name="_Cost Reporting template 2" xfId="279"/>
    <cellStyle name="_Cost Reporting template 3" xfId="280"/>
    <cellStyle name="_Cost Reporting template 4" xfId="281"/>
    <cellStyle name="_Cost Reporting template 5" xfId="282"/>
    <cellStyle name="_Cost Reporting template 6" xfId="283"/>
    <cellStyle name="_Cost Reporting template 7" xfId="284"/>
    <cellStyle name="_Cost Reporting template 8" xfId="285"/>
    <cellStyle name="_Cost Reporting template 9" xfId="286"/>
    <cellStyle name="_Data Pack Control Schedule (Karen)" xfId="287"/>
    <cellStyle name="_Data Pack Control Schedule (Karen) (2)" xfId="288"/>
    <cellStyle name="_Data Pack Control Schedule (Karen) (2) 2" xfId="289"/>
    <cellStyle name="_Data Pack Control Schedule (Karen) (2) 3" xfId="290"/>
    <cellStyle name="_Data Pack Control Schedule (Karen) 2" xfId="291"/>
    <cellStyle name="_Data Pack Control Schedule (Karen) 3" xfId="292"/>
    <cellStyle name="_Day1 CPs forecast (Openreach View - not to be shared with BTR)" xfId="1210"/>
    <cellStyle name="_development prioritisation v2.11" xfId="293"/>
    <cellStyle name="_development prioritisation v2.11 2" xfId="294"/>
    <cellStyle name="_development prioritisation v2.11 3" xfId="295"/>
    <cellStyle name="_development prioritisation v2.11 4" xfId="296"/>
    <cellStyle name="_drivers" xfId="1211"/>
    <cellStyle name="_eBilling 010407a" xfId="297"/>
    <cellStyle name="_eBilling 010407a 10" xfId="298"/>
    <cellStyle name="_eBilling 010407a 11" xfId="299"/>
    <cellStyle name="_eBilling 010407a 12" xfId="300"/>
    <cellStyle name="_eBilling 010407a 13" xfId="301"/>
    <cellStyle name="_eBilling 010407a 14" xfId="302"/>
    <cellStyle name="_eBilling 010407a 15" xfId="303"/>
    <cellStyle name="_eBilling 010407a 16" xfId="304"/>
    <cellStyle name="_eBilling 010407a 17" xfId="305"/>
    <cellStyle name="_eBilling 010407a 18" xfId="306"/>
    <cellStyle name="_eBilling 010407a 2" xfId="307"/>
    <cellStyle name="_eBilling 010407a 3" xfId="308"/>
    <cellStyle name="_eBilling 010407a 4" xfId="309"/>
    <cellStyle name="_eBilling 010407a 5" xfId="310"/>
    <cellStyle name="_eBilling 010407a 6" xfId="311"/>
    <cellStyle name="_eBilling 010407a 7" xfId="312"/>
    <cellStyle name="_eBilling 010407a 8" xfId="313"/>
    <cellStyle name="_eBilling 010407a 9" xfId="314"/>
    <cellStyle name="_EY, Market scenario model, v1.10" xfId="1212"/>
    <cellStyle name="_Global Services Bonded Copper Forecast Feb 08" xfId="1213"/>
    <cellStyle name="_Group Cost Transformation template Q2" xfId="315"/>
    <cellStyle name="_Group Cost Transformation template Q2 10" xfId="316"/>
    <cellStyle name="_Group Cost Transformation template Q2 11" xfId="317"/>
    <cellStyle name="_Group Cost Transformation template Q2 12" xfId="318"/>
    <cellStyle name="_Group Cost Transformation template Q2 13" xfId="319"/>
    <cellStyle name="_Group Cost Transformation template Q2 14" xfId="320"/>
    <cellStyle name="_Group Cost Transformation template Q2 15" xfId="321"/>
    <cellStyle name="_Group Cost Transformation template Q2 16" xfId="322"/>
    <cellStyle name="_Group Cost Transformation template Q2 17" xfId="323"/>
    <cellStyle name="_Group Cost Transformation template Q2 18" xfId="324"/>
    <cellStyle name="_Group Cost Transformation template Q2 2" xfId="325"/>
    <cellStyle name="_Group Cost Transformation template Q2 3" xfId="326"/>
    <cellStyle name="_Group Cost Transformation template Q2 4" xfId="327"/>
    <cellStyle name="_Group Cost Transformation template Q2 5" xfId="328"/>
    <cellStyle name="_Group Cost Transformation template Q2 6" xfId="329"/>
    <cellStyle name="_Group Cost Transformation template Q2 7" xfId="330"/>
    <cellStyle name="_Group Cost Transformation template Q2 8" xfId="331"/>
    <cellStyle name="_Group Cost Transformation template Q2 9" xfId="332"/>
    <cellStyle name="_GVF2_Non-BT_WLR_Analysis_Pack_v1" xfId="1214"/>
    <cellStyle name="_GVF4_Ext_Product_Summary v3" xfId="1215"/>
    <cellStyle name="_GVF4_Ext_WLR_Model v3 FINAL+overlay" xfId="1216"/>
    <cellStyle name="_GVF4_Revenue_Model v11" xfId="1217"/>
    <cellStyle name="_HDF and Tie Cable Forecast" xfId="1218"/>
    <cellStyle name="_HighwayConPP1 8" xfId="1219"/>
    <cellStyle name="_HighwayConPP1 8 (2)" xfId="1220"/>
    <cellStyle name="_Hyperion_Weekly_Non-BT_Volumes" xfId="1221"/>
    <cellStyle name="_jev 2004 augustus" xfId="1222"/>
    <cellStyle name="_JEV april" xfId="1223"/>
    <cellStyle name="_Karate Hydraulics 6 October 06 (wk27) - v1" xfId="333"/>
    <cellStyle name="_Karate Hydraulics 6 October 06 (wk27) - v1 10" xfId="334"/>
    <cellStyle name="_Karate Hydraulics 6 October 06 (wk27) - v1 11" xfId="335"/>
    <cellStyle name="_Karate Hydraulics 6 October 06 (wk27) - v1 12" xfId="336"/>
    <cellStyle name="_Karate Hydraulics 6 October 06 (wk27) - v1 13" xfId="337"/>
    <cellStyle name="_Karate Hydraulics 6 October 06 (wk27) - v1 14" xfId="338"/>
    <cellStyle name="_Karate Hydraulics 6 October 06 (wk27) - v1 15" xfId="339"/>
    <cellStyle name="_Karate Hydraulics 6 October 06 (wk27) - v1 16" xfId="340"/>
    <cellStyle name="_Karate Hydraulics 6 October 06 (wk27) - v1 17" xfId="341"/>
    <cellStyle name="_Karate Hydraulics 6 October 06 (wk27) - v1 18" xfId="342"/>
    <cellStyle name="_Karate Hydraulics 6 October 06 (wk27) - v1 2" xfId="343"/>
    <cellStyle name="_Karate Hydraulics 6 October 06 (wk27) - v1 3" xfId="344"/>
    <cellStyle name="_Karate Hydraulics 6 October 06 (wk27) - v1 4" xfId="345"/>
    <cellStyle name="_Karate Hydraulics 6 October 06 (wk27) - v1 5" xfId="346"/>
    <cellStyle name="_Karate Hydraulics 6 October 06 (wk27) - v1 6" xfId="347"/>
    <cellStyle name="_Karate Hydraulics 6 October 06 (wk27) - v1 7" xfId="348"/>
    <cellStyle name="_Karate Hydraulics 6 October 06 (wk27) - v1 8" xfId="349"/>
    <cellStyle name="_Karate Hydraulics 6 October 06 (wk27) - v1 9" xfId="350"/>
    <cellStyle name="_kmh_011106v3b Mike" xfId="1224"/>
    <cellStyle name="_KPI draft template" xfId="351"/>
    <cellStyle name="_KPI draft template 10" xfId="352"/>
    <cellStyle name="_KPI draft template 11" xfId="353"/>
    <cellStyle name="_KPI draft template 12" xfId="354"/>
    <cellStyle name="_KPI draft template 13" xfId="355"/>
    <cellStyle name="_KPI draft template 2" xfId="356"/>
    <cellStyle name="_KPI draft template 3" xfId="357"/>
    <cellStyle name="_KPI draft template 4" xfId="358"/>
    <cellStyle name="_KPI draft template 5" xfId="359"/>
    <cellStyle name="_KPI draft template 6" xfId="360"/>
    <cellStyle name="_KPI draft template 7" xfId="361"/>
    <cellStyle name="_KPI draft template 8" xfId="362"/>
    <cellStyle name="_KPI draft template 9" xfId="363"/>
    <cellStyle name="_KPI draft template Jan  Feb 09" xfId="364"/>
    <cellStyle name="_KPI draft template Jan  Feb 09 10" xfId="365"/>
    <cellStyle name="_KPI draft template Jan  Feb 09 11" xfId="366"/>
    <cellStyle name="_KPI draft template Jan  Feb 09 12" xfId="367"/>
    <cellStyle name="_KPI draft template Jan  Feb 09 13" xfId="368"/>
    <cellStyle name="_KPI draft template Jan  Feb 09 2" xfId="369"/>
    <cellStyle name="_KPI draft template Jan  Feb 09 3" xfId="370"/>
    <cellStyle name="_KPI draft template Jan  Feb 09 4" xfId="371"/>
    <cellStyle name="_KPI draft template Jan  Feb 09 5" xfId="372"/>
    <cellStyle name="_KPI draft template Jan  Feb 09 6" xfId="373"/>
    <cellStyle name="_KPI draft template Jan  Feb 09 7" xfId="374"/>
    <cellStyle name="_KPI draft template Jan  Feb 09 8" xfId="375"/>
    <cellStyle name="_KPI draft template Jan  Feb 09 9" xfId="376"/>
    <cellStyle name="_KPI template 9th March" xfId="377"/>
    <cellStyle name="_KPI template 9th March 10" xfId="378"/>
    <cellStyle name="_KPI template 9th March 11" xfId="379"/>
    <cellStyle name="_KPI template 9th March 12" xfId="380"/>
    <cellStyle name="_KPI template 9th March 13" xfId="381"/>
    <cellStyle name="_KPI template 9th March 2" xfId="382"/>
    <cellStyle name="_KPI template 9th March 3" xfId="383"/>
    <cellStyle name="_KPI template 9th March 4" xfId="384"/>
    <cellStyle name="_KPI template 9th March 5" xfId="385"/>
    <cellStyle name="_KPI template 9th March 6" xfId="386"/>
    <cellStyle name="_KPI template 9th March 7" xfId="387"/>
    <cellStyle name="_KPI template 9th March 8" xfId="388"/>
    <cellStyle name="_KPI template 9th March 9" xfId="389"/>
    <cellStyle name="_KPI's sign off BTW" xfId="390"/>
    <cellStyle name="_KPN Fixed" xfId="1225"/>
    <cellStyle name="_LOB Q1 cost template v1" xfId="391"/>
    <cellStyle name="_LOB Q1 cost template v1 10" xfId="392"/>
    <cellStyle name="_LOB Q1 cost template v1 11" xfId="393"/>
    <cellStyle name="_LOB Q1 cost template v1 12" xfId="394"/>
    <cellStyle name="_LOB Q1 cost template v1 13" xfId="395"/>
    <cellStyle name="_LOB Q1 cost template v1 14" xfId="396"/>
    <cellStyle name="_LOB Q1 cost template v1 15" xfId="397"/>
    <cellStyle name="_LOB Q1 cost template v1 16" xfId="398"/>
    <cellStyle name="_LOB Q1 cost template v1 17" xfId="399"/>
    <cellStyle name="_LOB Q1 cost template v1 18" xfId="400"/>
    <cellStyle name="_LOB Q1 cost template v1 2" xfId="401"/>
    <cellStyle name="_LOB Q1 cost template v1 3" xfId="402"/>
    <cellStyle name="_LOB Q1 cost template v1 4" xfId="403"/>
    <cellStyle name="_LOB Q1 cost template v1 5" xfId="404"/>
    <cellStyle name="_LOB Q1 cost template v1 6" xfId="405"/>
    <cellStyle name="_LOB Q1 cost template v1 7" xfId="406"/>
    <cellStyle name="_LOB Q1 cost template v1 8" xfId="407"/>
    <cellStyle name="_LOB Q1 cost template v1 9" xfId="408"/>
    <cellStyle name="_LOB vs OR forecast QRF3 v11 vs BTO" xfId="1226"/>
    <cellStyle name="_May 08 summary and fcst - Conns" xfId="1227"/>
    <cellStyle name="_Migration calculator" xfId="1228"/>
    <cellStyle name="_New performance indicators JA" xfId="409"/>
    <cellStyle name="_New performance indicators JA 230708" xfId="410"/>
    <cellStyle name="_New performance indicators JA 250708" xfId="411"/>
    <cellStyle name="_NI Lines WSS Comparison" xfId="1229"/>
    <cellStyle name="_Northern Ireland LLU Forecasts 08-09" xfId="1230"/>
    <cellStyle name="_omzetbreakdown jan 2004" xfId="1231"/>
    <cellStyle name="_One Plan Daily Report 30th March Final 2006-2007 ver1 (2) (2)" xfId="412"/>
    <cellStyle name="_One Plan Daily Report 30th March Final 2006-2007 ver1 (2) (2) 10" xfId="413"/>
    <cellStyle name="_One Plan Daily Report 30th March Final 2006-2007 ver1 (2) (2) 11" xfId="414"/>
    <cellStyle name="_One Plan Daily Report 30th March Final 2006-2007 ver1 (2) (2) 12" xfId="415"/>
    <cellStyle name="_One Plan Daily Report 30th March Final 2006-2007 ver1 (2) (2) 13" xfId="416"/>
    <cellStyle name="_One Plan Daily Report 30th March Final 2006-2007 ver1 (2) (2) 14" xfId="417"/>
    <cellStyle name="_One Plan Daily Report 30th March Final 2006-2007 ver1 (2) (2) 15" xfId="418"/>
    <cellStyle name="_One Plan Daily Report 30th March Final 2006-2007 ver1 (2) (2) 16" xfId="419"/>
    <cellStyle name="_One Plan Daily Report 30th March Final 2006-2007 ver1 (2) (2) 17" xfId="420"/>
    <cellStyle name="_One Plan Daily Report 30th March Final 2006-2007 ver1 (2) (2) 18" xfId="421"/>
    <cellStyle name="_One Plan Daily Report 30th March Final 2006-2007 ver1 (2) (2) 2" xfId="422"/>
    <cellStyle name="_One Plan Daily Report 30th March Final 2006-2007 ver1 (2) (2) 3" xfId="423"/>
    <cellStyle name="_One Plan Daily Report 30th March Final 2006-2007 ver1 (2) (2) 4" xfId="424"/>
    <cellStyle name="_One Plan Daily Report 30th March Final 2006-2007 ver1 (2) (2) 5" xfId="425"/>
    <cellStyle name="_One Plan Daily Report 30th March Final 2006-2007 ver1 (2) (2) 6" xfId="426"/>
    <cellStyle name="_One Plan Daily Report 30th March Final 2006-2007 ver1 (2) (2) 7" xfId="427"/>
    <cellStyle name="_One Plan Daily Report 30th March Final 2006-2007 ver1 (2) (2) 8" xfId="428"/>
    <cellStyle name="_One Plan Daily Report 30th March Final 2006-2007 ver1 (2) (2) 9" xfId="429"/>
    <cellStyle name="_Openreach Withdrawal Profile" xfId="1232"/>
    <cellStyle name="_OpexSavings" xfId="430"/>
    <cellStyle name="_OpexSavings 10" xfId="431"/>
    <cellStyle name="_OpexSavings 11" xfId="432"/>
    <cellStyle name="_OpexSavings 12" xfId="433"/>
    <cellStyle name="_OpexSavings 13" xfId="434"/>
    <cellStyle name="_OpexSavings 14" xfId="435"/>
    <cellStyle name="_OpexSavings 15" xfId="436"/>
    <cellStyle name="_OpexSavings 16" xfId="437"/>
    <cellStyle name="_OpexSavings 17" xfId="438"/>
    <cellStyle name="_OpexSavings 18" xfId="439"/>
    <cellStyle name="_OpexSavings 2" xfId="440"/>
    <cellStyle name="_OpexSavings 3" xfId="441"/>
    <cellStyle name="_OpexSavings 4" xfId="442"/>
    <cellStyle name="_OpexSavings 5" xfId="443"/>
    <cellStyle name="_OpexSavings 6" xfId="444"/>
    <cellStyle name="_OpexSavings 7" xfId="445"/>
    <cellStyle name="_OpexSavings 8" xfId="446"/>
    <cellStyle name="_OpexSavings 9" xfId="447"/>
    <cellStyle name="_Other FTE (3)" xfId="1233"/>
    <cellStyle name="_OVF1 WLR Draft Vols v5" xfId="1234"/>
    <cellStyle name="_P03 exec pack slides 11Jul08 1100" xfId="1235"/>
    <cellStyle name="_P07 BTW Schedule from RTU_revised2" xfId="448"/>
    <cellStyle name="_p1 mapping" xfId="449"/>
    <cellStyle name="_P5 YTD inter analysisv2" xfId="450"/>
    <cellStyle name="_Payphones Population Return" xfId="451"/>
    <cellStyle name="_Payphones Population Return 10" xfId="452"/>
    <cellStyle name="_Payphones Population Return 11" xfId="453"/>
    <cellStyle name="_Payphones Population Return 12" xfId="454"/>
    <cellStyle name="_Payphones Population Return 13" xfId="455"/>
    <cellStyle name="_Payphones Population Return 14" xfId="456"/>
    <cellStyle name="_Payphones Population Return 15" xfId="457"/>
    <cellStyle name="_Payphones Population Return 16" xfId="458"/>
    <cellStyle name="_Payphones Population Return 17" xfId="459"/>
    <cellStyle name="_Payphones Population Return 18" xfId="460"/>
    <cellStyle name="_Payphones Population Return 2" xfId="461"/>
    <cellStyle name="_Payphones Population Return 3" xfId="462"/>
    <cellStyle name="_Payphones Population Return 4" xfId="463"/>
    <cellStyle name="_Payphones Population Return 5" xfId="464"/>
    <cellStyle name="_Payphones Population Return 6" xfId="465"/>
    <cellStyle name="_Payphones Population Return 7" xfId="466"/>
    <cellStyle name="_Payphones Population Return 8" xfId="467"/>
    <cellStyle name="_Payphones Population Return 9" xfId="468"/>
    <cellStyle name="_Priority Matrix 090105vr v2" xfId="469"/>
    <cellStyle name="_Priority Matrix 090105vr v2 2" xfId="470"/>
    <cellStyle name="_Priority Matrix 090105vr v2 3" xfId="471"/>
    <cellStyle name="_Priority Matrix 090105vr v2 4" xfId="472"/>
    <cellStyle name="_Prirotised capex v7 DB" xfId="473"/>
    <cellStyle name="_Prirotised capex v7 DB 2" xfId="474"/>
    <cellStyle name="_Prirotised capex v7 DB 3" xfId="475"/>
    <cellStyle name="_Prirotised capex v7 DB 4" xfId="476"/>
    <cellStyle name="_Productierapportage CM" xfId="1236"/>
    <cellStyle name="_Q3 - Bus Call Volume New Template" xfId="477"/>
    <cellStyle name="_Q3 - Bus Call Volume New Template 2" xfId="478"/>
    <cellStyle name="_Q3 - Bus Call Volume New Template 3" xfId="479"/>
    <cellStyle name="_Q3 - Exchange Line New Template" xfId="480"/>
    <cellStyle name="_Q3 - Exchange Line New Template 2" xfId="481"/>
    <cellStyle name="_Q3 - Exchange Line New Template 3" xfId="482"/>
    <cellStyle name="_Q3 - Res Call Volume New Template" xfId="483"/>
    <cellStyle name="_Q3 - Res Call Volume New Template 2" xfId="484"/>
    <cellStyle name="_Q3 - Res Call Volume New Template 3" xfId="485"/>
    <cellStyle name="_Q4_0506_Mobile_Connections_v2" xfId="486"/>
    <cellStyle name="_Q4_0506_Mobile_Connections_v2 10" xfId="487"/>
    <cellStyle name="_Q4_0506_Mobile_Connections_v2 11" xfId="488"/>
    <cellStyle name="_Q4_0506_Mobile_Connections_v2 12" xfId="489"/>
    <cellStyle name="_Q4_0506_Mobile_Connections_v2 13" xfId="490"/>
    <cellStyle name="_Q4_0506_Mobile_Connections_v2 14" xfId="491"/>
    <cellStyle name="_Q4_0506_Mobile_Connections_v2 15" xfId="492"/>
    <cellStyle name="_Q4_0506_Mobile_Connections_v2 16" xfId="493"/>
    <cellStyle name="_Q4_0506_Mobile_Connections_v2 17" xfId="494"/>
    <cellStyle name="_Q4_0506_Mobile_Connections_v2 18" xfId="495"/>
    <cellStyle name="_Q4_0506_Mobile_Connections_v2 2" xfId="496"/>
    <cellStyle name="_Q4_0506_Mobile_Connections_v2 3" xfId="497"/>
    <cellStyle name="_Q4_0506_Mobile_Connections_v2 4" xfId="498"/>
    <cellStyle name="_Q4_0506_Mobile_Connections_v2 5" xfId="499"/>
    <cellStyle name="_Q4_0506_Mobile_Connections_v2 6" xfId="500"/>
    <cellStyle name="_Q4_0506_Mobile_Connections_v2 7" xfId="501"/>
    <cellStyle name="_Q4_0506_Mobile_Connections_v2 8" xfId="502"/>
    <cellStyle name="_Q4_0506_Mobile_Connections_v2 9" xfId="503"/>
    <cellStyle name="_QPB EBITDA 06_07 - 08_09 master 9 January" xfId="504"/>
    <cellStyle name="_QPB EBITDA 06_07 - 08_09 master 9 January 2" xfId="505"/>
    <cellStyle name="_QPB EBITDA 06_07 - 08_09 master 9 January 3" xfId="506"/>
    <cellStyle name="_QPB EBITDA 06_07 - 08_09 master 9 January 4" xfId="507"/>
    <cellStyle name="_QPB EBITDA 06_07 - 08_09 v1" xfId="508"/>
    <cellStyle name="_QPB EBITDA 06_07 - 08_09 v1 2" xfId="509"/>
    <cellStyle name="_QPB EBITDA 06_07 - 08_09 v1 3" xfId="510"/>
    <cellStyle name="_QPB EBITDA 06_07 - 08_09 v1 4" xfId="511"/>
    <cellStyle name="_QRF2 SMC orders WLR2 only V1" xfId="1237"/>
    <cellStyle name="_QRF3_Non-BT_WLR_Analysis_Pack_v1" xfId="1238"/>
    <cellStyle name="_QRF3_Withdrawal_Profile_DRAFT_v1" xfId="1239"/>
    <cellStyle name="_QRF3_Withdrawal_Profile_DRAFT_v1 (2)" xfId="1240"/>
    <cellStyle name="_QRF4 Internal WLR Rev Vols - Tims Template v3 (19-01-07)" xfId="1241"/>
    <cellStyle name="_QRF4_Non-BT_WLR_Analysis_Pack_v1" xfId="1242"/>
    <cellStyle name="_QRF4_Non-BT_WLR_Analysis_Pack_v2" xfId="1243"/>
    <cellStyle name="_quarterly active movement history v2 (2)" xfId="512"/>
    <cellStyle name="_quarterly active movement history v2 (2) 10" xfId="513"/>
    <cellStyle name="_quarterly active movement history v2 (2) 11" xfId="514"/>
    <cellStyle name="_quarterly active movement history v2 (2) 12" xfId="515"/>
    <cellStyle name="_quarterly active movement history v2 (2) 13" xfId="516"/>
    <cellStyle name="_quarterly active movement history v2 (2) 14" xfId="517"/>
    <cellStyle name="_quarterly active movement history v2 (2) 15" xfId="518"/>
    <cellStyle name="_quarterly active movement history v2 (2) 16" xfId="519"/>
    <cellStyle name="_quarterly active movement history v2 (2) 17" xfId="520"/>
    <cellStyle name="_quarterly active movement history v2 (2) 18" xfId="521"/>
    <cellStyle name="_quarterly active movement history v2 (2) 2" xfId="522"/>
    <cellStyle name="_quarterly active movement history v2 (2) 3" xfId="523"/>
    <cellStyle name="_quarterly active movement history v2 (2) 4" xfId="524"/>
    <cellStyle name="_quarterly active movement history v2 (2) 5" xfId="525"/>
    <cellStyle name="_quarterly active movement history v2 (2) 6" xfId="526"/>
    <cellStyle name="_quarterly active movement history v2 (2) 7" xfId="527"/>
    <cellStyle name="_quarterly active movement history v2 (2) 8" xfId="528"/>
    <cellStyle name="_quarterly active movement history v2 (2) 9" xfId="529"/>
    <cellStyle name="_R 02" xfId="530"/>
    <cellStyle name="_R 02 2" xfId="531"/>
    <cellStyle name="_R 02 3" xfId="532"/>
    <cellStyle name="_R 02 4" xfId="533"/>
    <cellStyle name="_R 03" xfId="534"/>
    <cellStyle name="_R 03 2" xfId="535"/>
    <cellStyle name="_R 03 3" xfId="536"/>
    <cellStyle name="_R 03 4" xfId="537"/>
    <cellStyle name="_R 04" xfId="538"/>
    <cellStyle name="_R 04 2" xfId="539"/>
    <cellStyle name="_R 04 3" xfId="540"/>
    <cellStyle name="_R 04 4" xfId="541"/>
    <cellStyle name="_R 05" xfId="542"/>
    <cellStyle name="_R 05 2" xfId="543"/>
    <cellStyle name="_R 05 3" xfId="544"/>
    <cellStyle name="_R 05 4" xfId="545"/>
    <cellStyle name="_R 07" xfId="546"/>
    <cellStyle name="_R 07 2" xfId="547"/>
    <cellStyle name="_R 07 3" xfId="548"/>
    <cellStyle name="_R 07 4" xfId="549"/>
    <cellStyle name="_R 3" xfId="550"/>
    <cellStyle name="_R 3 2" xfId="551"/>
    <cellStyle name="_R 3 3" xfId="552"/>
    <cellStyle name="_R 3 4" xfId="553"/>
    <cellStyle name="_R V03" xfId="554"/>
    <cellStyle name="_R V03 2" xfId="555"/>
    <cellStyle name="_R V03 3" xfId="556"/>
    <cellStyle name="_R V03 4" xfId="557"/>
    <cellStyle name="_R V04" xfId="558"/>
    <cellStyle name="_R V04 2" xfId="559"/>
    <cellStyle name="_R V04 3" xfId="560"/>
    <cellStyle name="_R V04 4" xfId="561"/>
    <cellStyle name="_R900 Bronze_v2 0DRAFT_Complexity MIS - R Tinker" xfId="1244"/>
    <cellStyle name="_Retail Data Pack Q1 14jul06" xfId="562"/>
    <cellStyle name="_Retail Data Pack Q1 14jul06 2" xfId="563"/>
    <cellStyle name="_Retail Data Pack Q1 14jul06 3" xfId="564"/>
    <cellStyle name="_Retail Data Pack Q1 14jul06 4" xfId="565"/>
    <cellStyle name="_Retail Data Pack Q1 17jul06" xfId="566"/>
    <cellStyle name="_Retail Data Pack Q1 17jul06 2" xfId="567"/>
    <cellStyle name="_Retail Data Pack Q1 17jul06 3" xfId="568"/>
    <cellStyle name="_Retail Data Pack Q1 17jul06 4" xfId="569"/>
    <cellStyle name="_Retail Data Pack Q3 23jan07" xfId="570"/>
    <cellStyle name="_Retail Data Pack Q3 23jan07 2" xfId="571"/>
    <cellStyle name="_Retail Data Pack Q3 23jan07 3" xfId="572"/>
    <cellStyle name="_Retail Data Pack Q3 23jan07 4" xfId="573"/>
    <cellStyle name="_Retail Data Pack Q3 FINAL (2)" xfId="574"/>
    <cellStyle name="_Retail Data Pack Q3 FINAL (2) 2" xfId="575"/>
    <cellStyle name="_Retail Data Pack Q3 FINAL (2) 3" xfId="576"/>
    <cellStyle name="_Retail Data Pack Q3 FINAL (2) 4" xfId="577"/>
    <cellStyle name="_Retail Data Pack Q4 03may06" xfId="578"/>
    <cellStyle name="_Retail Data Pack Q4 03may06 2" xfId="579"/>
    <cellStyle name="_Retail Data Pack Q4 03may06 3" xfId="580"/>
    <cellStyle name="_Retail Data Pack Q4 03may06 4" xfId="581"/>
    <cellStyle name="_Retail Data Pack Q4 22mar07" xfId="582"/>
    <cellStyle name="_Retail Data Pack Q4 22mar07 2" xfId="583"/>
    <cellStyle name="_Retail Data Pack Q4 22mar07 3" xfId="584"/>
    <cellStyle name="_Retail Data Pack Q4 22mar07 4" xfId="585"/>
    <cellStyle name="_Retail Data Pack Q4 250406v3" xfId="586"/>
    <cellStyle name="_Retail Data Pack Q4 250406v3 2" xfId="587"/>
    <cellStyle name="_Retail Data Pack Q4 250406v3 3" xfId="588"/>
    <cellStyle name="_Retail Data Pack Q4 250406v3 4" xfId="589"/>
    <cellStyle name="_Retail Data Pack V3 Q1 17jul06" xfId="590"/>
    <cellStyle name="_Retail Data Pack V3 Q1 17jul06 2" xfId="591"/>
    <cellStyle name="_Retail Data Pack V3 Q1 17jul06 3" xfId="592"/>
    <cellStyle name="_Retail Data Pack V3 Q1 17jul06 4" xfId="593"/>
    <cellStyle name="_Retail KPIs" xfId="594"/>
    <cellStyle name="_Retail KPIs 10" xfId="595"/>
    <cellStyle name="_Retail KPIs 11" xfId="596"/>
    <cellStyle name="_Retail KPIs 12" xfId="597"/>
    <cellStyle name="_Retail KPIs 13" xfId="598"/>
    <cellStyle name="_Retail KPIs 2" xfId="599"/>
    <cellStyle name="_Retail KPIs 3" xfId="600"/>
    <cellStyle name="_Retail KPIs 4" xfId="601"/>
    <cellStyle name="_Retail KPIs 5" xfId="602"/>
    <cellStyle name="_Retail KPIs 6" xfId="603"/>
    <cellStyle name="_Retail KPIs 7" xfId="604"/>
    <cellStyle name="_Retail KPIs 8" xfId="605"/>
    <cellStyle name="_Retail KPIs 9" xfId="606"/>
    <cellStyle name="_Retail Q2 cost template Split 1010" xfId="607"/>
    <cellStyle name="_Retail Q2 cost template Split 1010 10" xfId="608"/>
    <cellStyle name="_Retail Q2 cost template Split 1010 11" xfId="609"/>
    <cellStyle name="_Retail Q2 cost template Split 1010 12" xfId="610"/>
    <cellStyle name="_Retail Q2 cost template Split 1010 13" xfId="611"/>
    <cellStyle name="_Retail Q2 cost template Split 1010 14" xfId="612"/>
    <cellStyle name="_Retail Q2 cost template Split 1010 15" xfId="613"/>
    <cellStyle name="_Retail Q2 cost template Split 1010 16" xfId="614"/>
    <cellStyle name="_Retail Q2 cost template Split 1010 17" xfId="615"/>
    <cellStyle name="_Retail Q2 cost template Split 1010 18" xfId="616"/>
    <cellStyle name="_Retail Q2 cost template Split 1010 2" xfId="617"/>
    <cellStyle name="_Retail Q2 cost template Split 1010 3" xfId="618"/>
    <cellStyle name="_Retail Q2 cost template Split 1010 4" xfId="619"/>
    <cellStyle name="_Retail Q2 cost template Split 1010 5" xfId="620"/>
    <cellStyle name="_Retail Q2 cost template Split 1010 6" xfId="621"/>
    <cellStyle name="_Retail Q2 cost template Split 1010 7" xfId="622"/>
    <cellStyle name="_Retail Q2 cost template Split 1010 8" xfId="623"/>
    <cellStyle name="_Retail Q2 cost template Split 1010 9" xfId="624"/>
    <cellStyle name="_Retail V04" xfId="625"/>
    <cellStyle name="_Retail V04 2" xfId="626"/>
    <cellStyle name="_Retail V04 3" xfId="627"/>
    <cellStyle name="_Retail V04 4" xfId="628"/>
    <cellStyle name="_Retail V05" xfId="629"/>
    <cellStyle name="_Retail V05 2" xfId="630"/>
    <cellStyle name="_Retail V05 3" xfId="631"/>
    <cellStyle name="_Retail V05 4" xfId="632"/>
    <cellStyle name="_Risk and Opp POP v QRF3" xfId="1245"/>
    <cellStyle name="_Risks and Opps P7 Revised 6 Nov" xfId="1246"/>
    <cellStyle name="_ROI MD Data Prioritisation 170205" xfId="633"/>
    <cellStyle name="_ROI MD Data Prioritisation 170205 2" xfId="634"/>
    <cellStyle name="_ROI MD Data Prioritisation 170205 3" xfId="635"/>
    <cellStyle name="_ROI MD Data Prioritisation 170205 4" xfId="636"/>
    <cellStyle name="_Sarbox Control Sheet" xfId="637"/>
    <cellStyle name="_Sarbox Control Sheet 10" xfId="638"/>
    <cellStyle name="_Sarbox Control Sheet 11" xfId="639"/>
    <cellStyle name="_Sarbox Control Sheet 12" xfId="640"/>
    <cellStyle name="_Sarbox Control Sheet 13" xfId="641"/>
    <cellStyle name="_Sarbox Control Sheet 14" xfId="642"/>
    <cellStyle name="_Sarbox Control Sheet 15" xfId="643"/>
    <cellStyle name="_Sarbox Control Sheet 16" xfId="644"/>
    <cellStyle name="_Sarbox Control Sheet 17" xfId="645"/>
    <cellStyle name="_Sarbox Control Sheet 18" xfId="646"/>
    <cellStyle name="_Sarbox Control Sheet 2" xfId="647"/>
    <cellStyle name="_Sarbox Control Sheet 3" xfId="648"/>
    <cellStyle name="_Sarbox Control Sheet 4" xfId="649"/>
    <cellStyle name="_Sarbox Control Sheet 5" xfId="650"/>
    <cellStyle name="_Sarbox Control Sheet 6" xfId="651"/>
    <cellStyle name="_Sarbox Control Sheet 7" xfId="652"/>
    <cellStyle name="_Sarbox Control Sheet 8" xfId="653"/>
    <cellStyle name="_Sarbox Control Sheet 9" xfId="654"/>
    <cellStyle name="_SGA" xfId="655"/>
    <cellStyle name="_SGA 2" xfId="656"/>
    <cellStyle name="_SGA 3" xfId="657"/>
    <cellStyle name="_SGA 4" xfId="658"/>
    <cellStyle name="_SMC (8)" xfId="1247"/>
    <cellStyle name="_smc (9)" xfId="1248"/>
    <cellStyle name="_SMC 21CN Faults 0708" xfId="1249"/>
    <cellStyle name="_SMPF new provide volume increase - Group align" xfId="1250"/>
    <cellStyle name="_SP&amp;M_Risks&amp;Opps_Against_QRF2_(02-10-09)v2" xfId="1251"/>
    <cellStyle name="_Summary Info" xfId="659"/>
    <cellStyle name="_tasktimes dataslides031106v3 Kam" xfId="1252"/>
    <cellStyle name="_TCA map comparison" xfId="660"/>
    <cellStyle name="_Template" xfId="1253"/>
    <cellStyle name="_Weekly LLU volume graphs v0.1" xfId="1254"/>
    <cellStyle name="_Weekly LLU volume graphs v0.2" xfId="1255"/>
    <cellStyle name="_WHS P x V P07 v1" xfId="661"/>
    <cellStyle name="_Wk16" xfId="1256"/>
    <cellStyle name="_WLR Internal TS Forecast 1.5" xfId="1257"/>
    <cellStyle name="_WLR QRF1 Risks Ops (11.08.08)v1" xfId="1258"/>
    <cellStyle name="_WLR Revenue Vols Ready Reckoner Ext V1.0" xfId="1259"/>
    <cellStyle name="_WLR3 forecast for Bus Planning QRF4 V 1" xfId="1260"/>
    <cellStyle name="_WLR3 PSTN Assurance model v1 4" xfId="1261"/>
    <cellStyle name="_WLR3 volume summary 060207 v2.1" xfId="1262"/>
    <cellStyle name="=C:\WINNT\SYSTEM32\COMMAND.COM" xfId="662"/>
    <cellStyle name="=C:\WINNT\SYSTEM32\COMMAND.COM 10" xfId="663"/>
    <cellStyle name="=C:\WINNT\SYSTEM32\COMMAND.COM 11" xfId="664"/>
    <cellStyle name="=C:\WINNT\SYSTEM32\COMMAND.COM 12" xfId="665"/>
    <cellStyle name="=C:\WINNT\SYSTEM32\COMMAND.COM 13" xfId="666"/>
    <cellStyle name="=C:\WINNT\SYSTEM32\COMMAND.COM 14" xfId="667"/>
    <cellStyle name="=C:\WINNT\SYSTEM32\COMMAND.COM 15" xfId="668"/>
    <cellStyle name="=C:\WINNT\SYSTEM32\COMMAND.COM 16" xfId="669"/>
    <cellStyle name="=C:\WINNT\SYSTEM32\COMMAND.COM 17" xfId="670"/>
    <cellStyle name="=C:\WINNT\SYSTEM32\COMMAND.COM 18" xfId="671"/>
    <cellStyle name="=C:\WINNT\SYSTEM32\COMMAND.COM 2" xfId="672"/>
    <cellStyle name="=C:\WINNT\SYSTEM32\COMMAND.COM 3" xfId="673"/>
    <cellStyle name="=C:\WINNT\SYSTEM32\COMMAND.COM 4" xfId="674"/>
    <cellStyle name="=C:\WINNT\SYSTEM32\COMMAND.COM 5" xfId="675"/>
    <cellStyle name="=C:\WINNT\SYSTEM32\COMMAND.COM 6" xfId="676"/>
    <cellStyle name="=C:\WINNT\SYSTEM32\COMMAND.COM 7" xfId="677"/>
    <cellStyle name="=C:\WINNT\SYSTEM32\COMMAND.COM 8" xfId="678"/>
    <cellStyle name="=C:\WINNT\SYSTEM32\COMMAND.COM 9" xfId="679"/>
    <cellStyle name="=C:\WINNT35\SYSTEM32\COMMAND.COM" xfId="680"/>
    <cellStyle name="0,0_x000a__x000a_NA_x000a__x000a_" xfId="681"/>
    <cellStyle name="0,0_x000d__x000a_NA_x000d__x000a_" xfId="682"/>
    <cellStyle name="15.2" xfId="683"/>
    <cellStyle name="20% - Accent1 2" xfId="684"/>
    <cellStyle name="20% - Accent2 2" xfId="685"/>
    <cellStyle name="20% - Accent3 2" xfId="686"/>
    <cellStyle name="20% - Accent4 2" xfId="687"/>
    <cellStyle name="20% - Accent5 2" xfId="688"/>
    <cellStyle name="20% - Accent6 2" xfId="689"/>
    <cellStyle name="40% - Accent1 2" xfId="690"/>
    <cellStyle name="40% - Accent2 2" xfId="691"/>
    <cellStyle name="40% - Accent3 2" xfId="692"/>
    <cellStyle name="40% - Accent4 2" xfId="693"/>
    <cellStyle name="40% - Accent5 2" xfId="694"/>
    <cellStyle name="40% - Accent6 2" xfId="695"/>
    <cellStyle name="60% - Accent1 2" xfId="696"/>
    <cellStyle name="60% - Accent2 2" xfId="697"/>
    <cellStyle name="60% - Accent3 2" xfId="698"/>
    <cellStyle name="60% - Accent4 2" xfId="699"/>
    <cellStyle name="60% - Accent5 2" xfId="700"/>
    <cellStyle name="60% - Accent6 2" xfId="701"/>
    <cellStyle name="Accent1 - 20%" xfId="1263"/>
    <cellStyle name="Accent1 - 40%" xfId="1264"/>
    <cellStyle name="Accent1 - 60%" xfId="1265"/>
    <cellStyle name="Accent1 2" xfId="702"/>
    <cellStyle name="Accent1 3" xfId="1385"/>
    <cellStyle name="Accent2 - 20%" xfId="1266"/>
    <cellStyle name="Accent2 - 40%" xfId="1267"/>
    <cellStyle name="Accent2 - 60%" xfId="1268"/>
    <cellStyle name="Accent2 2" xfId="703"/>
    <cellStyle name="Accent2 3" xfId="1386"/>
    <cellStyle name="Accent3 - 20%" xfId="1269"/>
    <cellStyle name="Accent3 - 40%" xfId="1270"/>
    <cellStyle name="Accent3 - 60%" xfId="1271"/>
    <cellStyle name="Accent3 2" xfId="704"/>
    <cellStyle name="Accent3 3" xfId="1387"/>
    <cellStyle name="Accent4 - 20%" xfId="1272"/>
    <cellStyle name="Accent4 - 40%" xfId="1273"/>
    <cellStyle name="Accent4 - 60%" xfId="1274"/>
    <cellStyle name="Accent4 2" xfId="705"/>
    <cellStyle name="Accent4 3" xfId="1388"/>
    <cellStyle name="Accent5 - 20%" xfId="1275"/>
    <cellStyle name="Accent5 - 40%" xfId="1276"/>
    <cellStyle name="Accent5 - 60%" xfId="1277"/>
    <cellStyle name="Accent5 2" xfId="706"/>
    <cellStyle name="Accent5 3" xfId="1389"/>
    <cellStyle name="Accent6 - 20%" xfId="1278"/>
    <cellStyle name="Accent6 - 40%" xfId="1279"/>
    <cellStyle name="Accent6 - 60%" xfId="1280"/>
    <cellStyle name="Accent6 2" xfId="707"/>
    <cellStyle name="Accent6 3" xfId="1390"/>
    <cellStyle name="ÅëÈ­ [0]_laroux" xfId="708"/>
    <cellStyle name="ÅëÈ­_laroux" xfId="709"/>
    <cellStyle name="ÄÞ¸¶ [0]_laroux" xfId="710"/>
    <cellStyle name="ÄÞ¸¶_laroux" xfId="711"/>
    <cellStyle name="Bad 2" xfId="712"/>
    <cellStyle name="BlankZero" xfId="713"/>
    <cellStyle name="BlankZero 2" xfId="714"/>
    <cellStyle name="BlankZero 3" xfId="715"/>
    <cellStyle name="BlankZero 4" xfId="716"/>
    <cellStyle name="Body" xfId="717"/>
    <cellStyle name="BoldItalic" xfId="1281"/>
    <cellStyle name="Ç¥ÁØ_ÀÎÀç°³¹ß¿ø" xfId="718"/>
    <cellStyle name="Calc" xfId="719"/>
    <cellStyle name="Calc - Blue" xfId="1283"/>
    <cellStyle name="Calc - Feed" xfId="1284"/>
    <cellStyle name="Calc - Green" xfId="1285"/>
    <cellStyle name="Calc - Grey" xfId="1286"/>
    <cellStyle name="Calc - Light" xfId="1287"/>
    <cellStyle name="Calc - Light White" xfId="1288"/>
    <cellStyle name="Calc - White" xfId="1289"/>
    <cellStyle name="Calc - White Light" xfId="1290"/>
    <cellStyle name="Calc - White_AOP Budget Bible 211105 v1" xfId="1291"/>
    <cellStyle name="Calc 2" xfId="1282"/>
    <cellStyle name="Calc Currency (0)" xfId="720"/>
    <cellStyle name="Calc Currency (0) 10" xfId="721"/>
    <cellStyle name="Calc Currency (0) 11" xfId="722"/>
    <cellStyle name="Calc Currency (0) 12" xfId="723"/>
    <cellStyle name="Calc Currency (0) 13" xfId="724"/>
    <cellStyle name="Calc Currency (0) 14" xfId="725"/>
    <cellStyle name="Calc Currency (0) 15" xfId="726"/>
    <cellStyle name="Calc Currency (0) 16" xfId="727"/>
    <cellStyle name="Calc Currency (0) 17" xfId="728"/>
    <cellStyle name="Calc Currency (0) 18" xfId="729"/>
    <cellStyle name="Calc Currency (0) 2" xfId="730"/>
    <cellStyle name="Calc Currency (0) 3" xfId="731"/>
    <cellStyle name="Calc Currency (0) 4" xfId="732"/>
    <cellStyle name="Calc Currency (0) 5" xfId="733"/>
    <cellStyle name="Calc Currency (0) 6" xfId="734"/>
    <cellStyle name="Calc Currency (0) 7" xfId="735"/>
    <cellStyle name="Calc Currency (0) 8" xfId="736"/>
    <cellStyle name="Calc Currency (0) 9" xfId="737"/>
    <cellStyle name="Calc White" xfId="1292"/>
    <cellStyle name="Calc_%" xfId="738"/>
    <cellStyle name="Calculation 10" xfId="739"/>
    <cellStyle name="Calculation 11" xfId="740"/>
    <cellStyle name="Calculation 12" xfId="741"/>
    <cellStyle name="Calculation 13" xfId="742"/>
    <cellStyle name="Calculation 14" xfId="743"/>
    <cellStyle name="Calculation 15" xfId="744"/>
    <cellStyle name="Calculation 16" xfId="745"/>
    <cellStyle name="Calculation 2" xfId="746"/>
    <cellStyle name="Calculation 3" xfId="747"/>
    <cellStyle name="Calculation 4" xfId="748"/>
    <cellStyle name="Calculation 5" xfId="749"/>
    <cellStyle name="Calculation 6" xfId="750"/>
    <cellStyle name="Calculation 7" xfId="751"/>
    <cellStyle name="Calculation 8" xfId="752"/>
    <cellStyle name="Calculation 9" xfId="753"/>
    <cellStyle name="check" xfId="1293"/>
    <cellStyle name="Check Cell 2" xfId="754"/>
    <cellStyle name="Clear" xfId="755"/>
    <cellStyle name="Comma" xfId="1410" builtinId="3"/>
    <cellStyle name="Comma  - Style1" xfId="756"/>
    <cellStyle name="Comma  - Style1 2" xfId="1295"/>
    <cellStyle name="Comma  - Style2" xfId="757"/>
    <cellStyle name="Comma  - Style2 2" xfId="1296"/>
    <cellStyle name="Comma  - Style3" xfId="758"/>
    <cellStyle name="Comma  - Style3 2" xfId="1297"/>
    <cellStyle name="Comma  - Style4" xfId="759"/>
    <cellStyle name="Comma  - Style4 2" xfId="1298"/>
    <cellStyle name="Comma  - Style5" xfId="760"/>
    <cellStyle name="Comma  - Style5 2" xfId="1299"/>
    <cellStyle name="Comma  - Style6" xfId="761"/>
    <cellStyle name="Comma  - Style6 2" xfId="1300"/>
    <cellStyle name="Comma  - Style7" xfId="762"/>
    <cellStyle name="Comma  - Style7 2" xfId="1301"/>
    <cellStyle name="Comma  - Style8" xfId="763"/>
    <cellStyle name="Comma  - Style8 2" xfId="1302"/>
    <cellStyle name="comma [1]" xfId="764"/>
    <cellStyle name="comma [1] 2" xfId="765"/>
    <cellStyle name="comma [1] 3" xfId="766"/>
    <cellStyle name="comma [1] 4" xfId="767"/>
    <cellStyle name="Comma 0" xfId="1303"/>
    <cellStyle name="Comma 0*" xfId="1304"/>
    <cellStyle name="Comma 0_Board Presentation Back Up v3.3" xfId="1305"/>
    <cellStyle name="Comma 10" xfId="768"/>
    <cellStyle name="Comma 11" xfId="769"/>
    <cellStyle name="Comma 12" xfId="770"/>
    <cellStyle name="Comma 13" xfId="4"/>
    <cellStyle name="Comma 14" xfId="771"/>
    <cellStyle name="Comma 15" xfId="772"/>
    <cellStyle name="Comma 16" xfId="1164"/>
    <cellStyle name="Comma 17" xfId="1163"/>
    <cellStyle name="Comma 18" xfId="1165"/>
    <cellStyle name="Comma 19" xfId="1162"/>
    <cellStyle name="Comma 2" xfId="773"/>
    <cellStyle name="Comma 2 2" xfId="1306"/>
    <cellStyle name="Comma 20" xfId="1166"/>
    <cellStyle name="Comma 21" xfId="1161"/>
    <cellStyle name="Comma 22" xfId="1167"/>
    <cellStyle name="Comma 23" xfId="1160"/>
    <cellStyle name="Comma 24" xfId="1168"/>
    <cellStyle name="Comma 25" xfId="1159"/>
    <cellStyle name="Comma 26" xfId="1169"/>
    <cellStyle name="Comma 27" xfId="1294"/>
    <cellStyle name="Comma 28" xfId="1399"/>
    <cellStyle name="Comma 29" xfId="1398"/>
    <cellStyle name="Comma 3" xfId="774"/>
    <cellStyle name="Comma 3 2" xfId="1307"/>
    <cellStyle name="Comma 30" xfId="1403"/>
    <cellStyle name="Comma 31" xfId="1402"/>
    <cellStyle name="Comma 32" xfId="1407"/>
    <cellStyle name="Comma 33" xfId="1395"/>
    <cellStyle name="Comma 34" xfId="1394"/>
    <cellStyle name="Comma 36" xfId="9"/>
    <cellStyle name="Comma 36 2" xfId="15"/>
    <cellStyle name="Comma 4" xfId="775"/>
    <cellStyle name="Comma 4 2" xfId="1308"/>
    <cellStyle name="Comma 5" xfId="776"/>
    <cellStyle name="Comma 6" xfId="777"/>
    <cellStyle name="Comma 7" xfId="778"/>
    <cellStyle name="Comma 8" xfId="779"/>
    <cellStyle name="Comma 9" xfId="780"/>
    <cellStyle name="Comma2 [0]" xfId="781"/>
    <cellStyle name="Comma2 [0] 2" xfId="782"/>
    <cellStyle name="Comma2 [0] 3" xfId="783"/>
    <cellStyle name="Comma2 [0] 4" xfId="784"/>
    <cellStyle name="CommaRounded" xfId="785"/>
    <cellStyle name="CommaRounded 2" xfId="786"/>
    <cellStyle name="CommaRounded 3" xfId="787"/>
    <cellStyle name="CommaRounded 4" xfId="788"/>
    <cellStyle name="Copied" xfId="789"/>
    <cellStyle name="Copied 2" xfId="790"/>
    <cellStyle name="Copied 3" xfId="791"/>
    <cellStyle name="Currency 0" xfId="1309"/>
    <cellStyle name="Currency 2" xfId="1310"/>
    <cellStyle name="Currency-$" xfId="792"/>
    <cellStyle name="Currency-$ 2" xfId="793"/>
    <cellStyle name="Currency-$ 3" xfId="794"/>
    <cellStyle name="Currency-$ 4" xfId="795"/>
    <cellStyle name="Currency-£" xfId="796"/>
    <cellStyle name="Currency-£ 2" xfId="797"/>
    <cellStyle name="Currency-£ 3" xfId="798"/>
    <cellStyle name="Currency-£ 4" xfId="799"/>
    <cellStyle name="Currency-F" xfId="800"/>
    <cellStyle name="Currency-F 2" xfId="801"/>
    <cellStyle name="Currency-F 3" xfId="802"/>
    <cellStyle name="Currency-F 4" xfId="803"/>
    <cellStyle name="Data" xfId="1311"/>
    <cellStyle name="Data Input" xfId="804"/>
    <cellStyle name="Data Section Heading" xfId="805"/>
    <cellStyle name="DATA_Amount" xfId="806"/>
    <cellStyle name="DataEntry" xfId="1312"/>
    <cellStyle name="Date" xfId="807"/>
    <cellStyle name="Date 2" xfId="1313"/>
    <cellStyle name="Date Aligned" xfId="1314"/>
    <cellStyle name="Delta" xfId="808"/>
    <cellStyle name="Delta%" xfId="809"/>
    <cellStyle name="Dezimal [0]_corporate" xfId="810"/>
    <cellStyle name="Dezimal_corporate" xfId="811"/>
    <cellStyle name="Dotted Line" xfId="1315"/>
    <cellStyle name="Emphasis 1" xfId="1316"/>
    <cellStyle name="Emphasis 2" xfId="1317"/>
    <cellStyle name="Emphasis 3" xfId="1318"/>
    <cellStyle name="Entered" xfId="812"/>
    <cellStyle name="Entered 2" xfId="813"/>
    <cellStyle name="Entered 3" xfId="814"/>
    <cellStyle name="Entered 4" xfId="1319"/>
    <cellStyle name="entry box" xfId="815"/>
    <cellStyle name="Euro" xfId="1320"/>
    <cellStyle name="Exception" xfId="1321"/>
    <cellStyle name="Exception - Light" xfId="1322"/>
    <cellStyle name="Exception_AOP Budget Bible 211105 v1" xfId="1323"/>
    <cellStyle name="Explanatory Text 2" xfId="816"/>
    <cellStyle name="EY House" xfId="817"/>
    <cellStyle name="Feeder Field" xfId="1324"/>
    <cellStyle name="Feeder Field - Light" xfId="1325"/>
    <cellStyle name="Feeder Field Light" xfId="1326"/>
    <cellStyle name="Feeder Field_AOP Budget Bible 211105 v1" xfId="1327"/>
    <cellStyle name="font" xfId="818"/>
    <cellStyle name="Footnote" xfId="1328"/>
    <cellStyle name="General No - Black" xfId="1329"/>
    <cellStyle name="General No (Black)" xfId="1330"/>
    <cellStyle name="General No (Red)" xfId="1331"/>
    <cellStyle name="Good 2" xfId="819"/>
    <cellStyle name="Grand Total" xfId="1332"/>
    <cellStyle name="Grey" xfId="820"/>
    <cellStyle name="Greyed out" xfId="1333"/>
    <cellStyle name="Greyed out - Light" xfId="1334"/>
    <cellStyle name="Greyed out_AOP Budget Bible 211105 v1" xfId="1335"/>
    <cellStyle name="Hard Percent" xfId="1336"/>
    <cellStyle name="Header" xfId="1337"/>
    <cellStyle name="Header1" xfId="821"/>
    <cellStyle name="Header2" xfId="822"/>
    <cellStyle name="Heading 1 10" xfId="823"/>
    <cellStyle name="Heading 1 11" xfId="824"/>
    <cellStyle name="Heading 1 12" xfId="825"/>
    <cellStyle name="Heading 1 13" xfId="826"/>
    <cellStyle name="Heading 1 14" xfId="827"/>
    <cellStyle name="Heading 1 15" xfId="828"/>
    <cellStyle name="Heading 1 16" xfId="829"/>
    <cellStyle name="Heading 1 2" xfId="830"/>
    <cellStyle name="Heading 1 3" xfId="831"/>
    <cellStyle name="Heading 1 4" xfId="832"/>
    <cellStyle name="Heading 1 5" xfId="833"/>
    <cellStyle name="Heading 1 6" xfId="834"/>
    <cellStyle name="Heading 1 7" xfId="835"/>
    <cellStyle name="Heading 1 8" xfId="836"/>
    <cellStyle name="Heading 1 9" xfId="837"/>
    <cellStyle name="Heading 2 10" xfId="838"/>
    <cellStyle name="Heading 2 11" xfId="839"/>
    <cellStyle name="Heading 2 12" xfId="840"/>
    <cellStyle name="Heading 2 13" xfId="841"/>
    <cellStyle name="Heading 2 14" xfId="842"/>
    <cellStyle name="Heading 2 15" xfId="843"/>
    <cellStyle name="Heading 2 16" xfId="844"/>
    <cellStyle name="Heading 2 2" xfId="845"/>
    <cellStyle name="Heading 2 3" xfId="846"/>
    <cellStyle name="Heading 2 4" xfId="847"/>
    <cellStyle name="Heading 2 5" xfId="848"/>
    <cellStyle name="Heading 2 6" xfId="849"/>
    <cellStyle name="Heading 2 7" xfId="850"/>
    <cellStyle name="Heading 2 8" xfId="851"/>
    <cellStyle name="Heading 2 9" xfId="852"/>
    <cellStyle name="Heading 3 10" xfId="853"/>
    <cellStyle name="Heading 3 11" xfId="854"/>
    <cellStyle name="Heading 3 12" xfId="855"/>
    <cellStyle name="Heading 3 13" xfId="856"/>
    <cellStyle name="Heading 3 14" xfId="857"/>
    <cellStyle name="Heading 3 15" xfId="858"/>
    <cellStyle name="Heading 3 16" xfId="859"/>
    <cellStyle name="Heading 3 2" xfId="860"/>
    <cellStyle name="Heading 3 3" xfId="861"/>
    <cellStyle name="Heading 3 4" xfId="862"/>
    <cellStyle name="Heading 3 5" xfId="863"/>
    <cellStyle name="Heading 3 6" xfId="864"/>
    <cellStyle name="Heading 3 7" xfId="865"/>
    <cellStyle name="Heading 3 8" xfId="866"/>
    <cellStyle name="Heading 3 9" xfId="867"/>
    <cellStyle name="Heading 4 2" xfId="868"/>
    <cellStyle name="Heading.1" xfId="869"/>
    <cellStyle name="Heading.2" xfId="870"/>
    <cellStyle name="Heading.3" xfId="871"/>
    <cellStyle name="Heading.4" xfId="872"/>
    <cellStyle name="Headline1" xfId="873"/>
    <cellStyle name="Headline3" xfId="874"/>
    <cellStyle name="hours" xfId="875"/>
    <cellStyle name="Hyperlink" xfId="2" builtinId="8"/>
    <cellStyle name="Input [yellow]" xfId="876"/>
    <cellStyle name="Input 1" xfId="1338"/>
    <cellStyle name="Input 1 - Light" xfId="1339"/>
    <cellStyle name="Input 1_AOP Budget Bible 211105 v1" xfId="1340"/>
    <cellStyle name="Input 10" xfId="877"/>
    <cellStyle name="Input 11" xfId="1156"/>
    <cellStyle name="Input 12" xfId="1157"/>
    <cellStyle name="Input 13" xfId="1391"/>
    <cellStyle name="Input 2" xfId="878"/>
    <cellStyle name="Input 2 - Light" xfId="1342"/>
    <cellStyle name="Input 2 2" xfId="1341"/>
    <cellStyle name="Input 2_AOP Budget Bible 211105 v1" xfId="1343"/>
    <cellStyle name="Input 3" xfId="879"/>
    <cellStyle name="Input 4" xfId="880"/>
    <cellStyle name="Input 5" xfId="881"/>
    <cellStyle name="Input 6" xfId="882"/>
    <cellStyle name="Input 7" xfId="883"/>
    <cellStyle name="Input 8" xfId="884"/>
    <cellStyle name="Input 9" xfId="885"/>
    <cellStyle name="Intega" xfId="886"/>
    <cellStyle name="Intega 2" xfId="887"/>
    <cellStyle name="Intega 3" xfId="888"/>
    <cellStyle name="Intega 4" xfId="889"/>
    <cellStyle name="Komma [0]_PLDT" xfId="890"/>
    <cellStyle name="Komma_KAF-ASN-1000" xfId="1344"/>
    <cellStyle name="KPMG Heading 1" xfId="891"/>
    <cellStyle name="KPMG Heading 2" xfId="892"/>
    <cellStyle name="KPMG Heading 3" xfId="893"/>
    <cellStyle name="KPMG Heading 4" xfId="894"/>
    <cellStyle name="KPMG Normal" xfId="895"/>
    <cellStyle name="KPMG Normal Text" xfId="896"/>
    <cellStyle name="Label" xfId="897"/>
    <cellStyle name="left" xfId="898"/>
    <cellStyle name="Legal 8½ x 14 in" xfId="1345"/>
    <cellStyle name="linked" xfId="1346"/>
    <cellStyle name="Linked Cell 2" xfId="899"/>
    <cellStyle name="LN" xfId="1347"/>
    <cellStyle name="_x0007_LÓ_x0018_ÄþÍN^NuNVþˆHÁ_x0001__x0018_(n" xfId="1348"/>
    <cellStyle name="Main Title" xfId="900"/>
    <cellStyle name="MainHeading" xfId="901"/>
    <cellStyle name="max" xfId="902"/>
    <cellStyle name="Migliaia_pldt" xfId="903"/>
    <cellStyle name="Milliers [0]_laroux" xfId="904"/>
    <cellStyle name="Milliers_laroux" xfId="905"/>
    <cellStyle name="min" xfId="906"/>
    <cellStyle name="Model Data" xfId="907"/>
    <cellStyle name="Model Data 2" xfId="908"/>
    <cellStyle name="Model Data 3" xfId="909"/>
    <cellStyle name="Model Data 4" xfId="910"/>
    <cellStyle name="Monétaire [0]_laroux" xfId="911"/>
    <cellStyle name="Monétaire_laroux" xfId="912"/>
    <cellStyle name="month" xfId="913"/>
    <cellStyle name="months" xfId="914"/>
    <cellStyle name="Multiple" xfId="1349"/>
    <cellStyle name="MW" xfId="915"/>
    <cellStyle name="MWth" xfId="916"/>
    <cellStyle name="Named Range" xfId="1350"/>
    <cellStyle name="Named Range Tag" xfId="1351"/>
    <cellStyle name="Named Range_AOP Budget Bible 211105 v1" xfId="1352"/>
    <cellStyle name="Names" xfId="917"/>
    <cellStyle name="Neutral 2" xfId="918"/>
    <cellStyle name="no dec" xfId="919"/>
    <cellStyle name="Normal" xfId="0" builtinId="0"/>
    <cellStyle name="Normal - Style1" xfId="920"/>
    <cellStyle name="Normal 1" xfId="921"/>
    <cellStyle name="Normal 10" xfId="1"/>
    <cellStyle name="Normal 10 2" xfId="12"/>
    <cellStyle name="Normal 10 2 2" xfId="1353"/>
    <cellStyle name="Normal 11" xfId="922"/>
    <cellStyle name="Normal 12" xfId="923"/>
    <cellStyle name="Normal 13" xfId="19"/>
    <cellStyle name="Normal 13 2" xfId="924"/>
    <cellStyle name="Normal 14" xfId="925"/>
    <cellStyle name="Normal 15" xfId="926"/>
    <cellStyle name="Normal 16" xfId="927"/>
    <cellStyle name="Normal 17" xfId="928"/>
    <cellStyle name="Normal 18" xfId="929"/>
    <cellStyle name="Normal 19" xfId="1158"/>
    <cellStyle name="Normal 2" xfId="3"/>
    <cellStyle name="Normal 2 10" xfId="930"/>
    <cellStyle name="Normal 2 11" xfId="931"/>
    <cellStyle name="Normal 2 12" xfId="932"/>
    <cellStyle name="Normal 2 13" xfId="933"/>
    <cellStyle name="Normal 2 14" xfId="934"/>
    <cellStyle name="Normal 2 15" xfId="935"/>
    <cellStyle name="Normal 2 16" xfId="936"/>
    <cellStyle name="Normal 2 17" xfId="937"/>
    <cellStyle name="Normal 2 18" xfId="938"/>
    <cellStyle name="Normal 2 19" xfId="939"/>
    <cellStyle name="Normal 2 2" xfId="940"/>
    <cellStyle name="Normal 2 20" xfId="941"/>
    <cellStyle name="Normal 2 21" xfId="942"/>
    <cellStyle name="Normal 2 22" xfId="943"/>
    <cellStyle name="Normal 2 23" xfId="944"/>
    <cellStyle name="Normal 2 24" xfId="945"/>
    <cellStyle name="Normal 2 25" xfId="946"/>
    <cellStyle name="Normal 2 3" xfId="947"/>
    <cellStyle name="Normal 2 4" xfId="948"/>
    <cellStyle name="Normal 2 5" xfId="949"/>
    <cellStyle name="Normal 2 6" xfId="950"/>
    <cellStyle name="Normal 2 7" xfId="951"/>
    <cellStyle name="Normal 2 8" xfId="952"/>
    <cellStyle name="Normal 2 9" xfId="953"/>
    <cellStyle name="Normal 20" xfId="1170"/>
    <cellStyle name="Normal 21" xfId="1172"/>
    <cellStyle name="Normal 22" xfId="1174"/>
    <cellStyle name="Normal 23" xfId="1176"/>
    <cellStyle name="Normal 24" xfId="1178"/>
    <cellStyle name="Normal 25" xfId="954"/>
    <cellStyle name="Normal 26" xfId="1180"/>
    <cellStyle name="Normal 27" xfId="1182"/>
    <cellStyle name="Normal 28" xfId="1184"/>
    <cellStyle name="Normal 29" xfId="1186"/>
    <cellStyle name="Normal 3" xfId="955"/>
    <cellStyle name="Normal 30" xfId="1188"/>
    <cellStyle name="Normal 31" xfId="1191"/>
    <cellStyle name="Normal 32" xfId="1362"/>
    <cellStyle name="Normal 33" xfId="1404"/>
    <cellStyle name="Normal 34" xfId="1406"/>
    <cellStyle name="Normal 35" xfId="20"/>
    <cellStyle name="Normal 4" xfId="956"/>
    <cellStyle name="Normal 5" xfId="957"/>
    <cellStyle name="Normal 5 2" xfId="1354"/>
    <cellStyle name="Normal 6" xfId="958"/>
    <cellStyle name="Normal 6 2" xfId="1355"/>
    <cellStyle name="Normal 7" xfId="959"/>
    <cellStyle name="Normal 74" xfId="7"/>
    <cellStyle name="Normal 74 2" xfId="13"/>
    <cellStyle name="Normal 8" xfId="960"/>
    <cellStyle name="Normal 9" xfId="961"/>
    <cellStyle name="Normal 9 2" xfId="1356"/>
    <cellStyle name="Normale_pldt" xfId="962"/>
    <cellStyle name="Normalny_Arkusz1" xfId="963"/>
    <cellStyle name="Note 2" xfId="964"/>
    <cellStyle name="Note 3" xfId="965"/>
    <cellStyle name="Note 4" xfId="966"/>
    <cellStyle name="Number" xfId="967"/>
    <cellStyle name="Number 10" xfId="968"/>
    <cellStyle name="Number 11" xfId="969"/>
    <cellStyle name="Number 12" xfId="970"/>
    <cellStyle name="Number 13" xfId="971"/>
    <cellStyle name="Number 14" xfId="972"/>
    <cellStyle name="Number 15" xfId="973"/>
    <cellStyle name="Number 16" xfId="974"/>
    <cellStyle name="Number 17" xfId="975"/>
    <cellStyle name="Number 18" xfId="976"/>
    <cellStyle name="Number 19" xfId="1357"/>
    <cellStyle name="Number 2" xfId="977"/>
    <cellStyle name="Number 3" xfId="978"/>
    <cellStyle name="Number 4" xfId="979"/>
    <cellStyle name="Number 5" xfId="980"/>
    <cellStyle name="Number 6" xfId="981"/>
    <cellStyle name="Number 7" xfId="982"/>
    <cellStyle name="Number 8" xfId="983"/>
    <cellStyle name="Number 9" xfId="984"/>
    <cellStyle name="Numbers" xfId="985"/>
    <cellStyle name="Numbers 2" xfId="986"/>
    <cellStyle name="Numbers 3" xfId="987"/>
    <cellStyle name="Numbers 4" xfId="988"/>
    <cellStyle name="Numeric point input" xfId="989"/>
    <cellStyle name="Output 2" xfId="990"/>
    <cellStyle name="Page Number" xfId="1358"/>
    <cellStyle name="Percent" xfId="1409" builtinId="5"/>
    <cellStyle name="Percent [2]" xfId="991"/>
    <cellStyle name="Percent [2] 10" xfId="992"/>
    <cellStyle name="Percent [2] 11" xfId="993"/>
    <cellStyle name="Percent [2] 12" xfId="994"/>
    <cellStyle name="Percent [2] 13" xfId="995"/>
    <cellStyle name="Percent [2] 14" xfId="996"/>
    <cellStyle name="Percent [2] 15" xfId="997"/>
    <cellStyle name="Percent [2] 16" xfId="998"/>
    <cellStyle name="Percent [2] 17" xfId="999"/>
    <cellStyle name="Percent [2] 18" xfId="1000"/>
    <cellStyle name="Percent [2] 2" xfId="1001"/>
    <cellStyle name="Percent [2] 3" xfId="1002"/>
    <cellStyle name="Percent [2] 4" xfId="1003"/>
    <cellStyle name="Percent [2] 5" xfId="1004"/>
    <cellStyle name="Percent [2] 6" xfId="1005"/>
    <cellStyle name="Percent [2] 7" xfId="1006"/>
    <cellStyle name="Percent [2] 8" xfId="1007"/>
    <cellStyle name="Percent [2] 9" xfId="1008"/>
    <cellStyle name="Percent 10" xfId="6"/>
    <cellStyle name="Percent 11" xfId="1009"/>
    <cellStyle name="Percent 12" xfId="1010"/>
    <cellStyle name="Percent 13" xfId="1011"/>
    <cellStyle name="Percent 14" xfId="1012"/>
    <cellStyle name="Percent 15" xfId="1013"/>
    <cellStyle name="Percent 16" xfId="1014"/>
    <cellStyle name="Percent 17" xfId="1015"/>
    <cellStyle name="Percent 18" xfId="1016"/>
    <cellStyle name="Percent 19" xfId="1017"/>
    <cellStyle name="Percent 2" xfId="5"/>
    <cellStyle name="Percent 20" xfId="1018"/>
    <cellStyle name="Percent 21" xfId="1019"/>
    <cellStyle name="Percent 22" xfId="1171"/>
    <cellStyle name="Percent 23" xfId="1173"/>
    <cellStyle name="Percent 24" xfId="1175"/>
    <cellStyle name="Percent 25" xfId="1177"/>
    <cellStyle name="Percent 26" xfId="1179"/>
    <cellStyle name="Percent 27" xfId="1181"/>
    <cellStyle name="Percent 28" xfId="1183"/>
    <cellStyle name="Percent 29" xfId="1185"/>
    <cellStyle name="Percent 3" xfId="1020"/>
    <cellStyle name="Percent 3 4" xfId="8"/>
    <cellStyle name="Percent 3 4 2" xfId="14"/>
    <cellStyle name="Percent 30" xfId="1187"/>
    <cellStyle name="Percent 31" xfId="1189"/>
    <cellStyle name="Percent 32" xfId="1190"/>
    <cellStyle name="Percent 33" xfId="1400"/>
    <cellStyle name="Percent 34" xfId="1397"/>
    <cellStyle name="Percent 35" xfId="1405"/>
    <cellStyle name="Percent 36" xfId="1401"/>
    <cellStyle name="Percent 37" xfId="1408"/>
    <cellStyle name="Percent 38" xfId="1396"/>
    <cellStyle name="Percent 39" xfId="1393"/>
    <cellStyle name="Percent 4" xfId="1021"/>
    <cellStyle name="Percent 4 2" xfId="1359"/>
    <cellStyle name="Percent 40" xfId="11"/>
    <cellStyle name="Percent 5" xfId="1022"/>
    <cellStyle name="Percent 5 2" xfId="1360"/>
    <cellStyle name="Percent 6" xfId="1023"/>
    <cellStyle name="Percent 7" xfId="1024"/>
    <cellStyle name="Percent 8" xfId="1025"/>
    <cellStyle name="Percent 9" xfId="1026"/>
    <cellStyle name="phasing" xfId="1027"/>
    <cellStyle name="PlusMinus" xfId="1028"/>
    <cellStyle name="point variable" xfId="1029"/>
    <cellStyle name="Prefilled" xfId="1030"/>
    <cellStyle name="Price" xfId="1031"/>
    <cellStyle name="Price  .00" xfId="1032"/>
    <cellStyle name="Price_ChannelAnnex Shell1.xls Chart 1" xfId="1361"/>
    <cellStyle name="PSChar" xfId="1033"/>
    <cellStyle name="PSChar 2" xfId="1034"/>
    <cellStyle name="PSChar 3" xfId="1035"/>
    <cellStyle name="PSDate" xfId="1036"/>
    <cellStyle name="PSDec" xfId="1037"/>
    <cellStyle name="PSDec 2" xfId="1038"/>
    <cellStyle name="PSDec 3" xfId="1039"/>
    <cellStyle name="Qty" xfId="1040"/>
    <cellStyle name="Ref Numbers" xfId="1041"/>
    <cellStyle name="RevList" xfId="1042"/>
    <cellStyle name="RevList 10" xfId="1043"/>
    <cellStyle name="RevList 11" xfId="1044"/>
    <cellStyle name="RevList 12" xfId="1045"/>
    <cellStyle name="RevList 13" xfId="1046"/>
    <cellStyle name="RevList 14" xfId="1047"/>
    <cellStyle name="RevList 15" xfId="1048"/>
    <cellStyle name="RevList 16" xfId="1049"/>
    <cellStyle name="RevList 17" xfId="1050"/>
    <cellStyle name="RevList 18" xfId="1051"/>
    <cellStyle name="RevList 2" xfId="1052"/>
    <cellStyle name="RevList 3" xfId="1053"/>
    <cellStyle name="RevList 4" xfId="1054"/>
    <cellStyle name="RevList 5" xfId="1055"/>
    <cellStyle name="RevList 6" xfId="1056"/>
    <cellStyle name="RevList 7" xfId="1057"/>
    <cellStyle name="RevList 8" xfId="1058"/>
    <cellStyle name="RevList 9" xfId="1059"/>
    <cellStyle name="Section Heading" xfId="1060"/>
    <cellStyle name="Section Title no wrap" xfId="1061"/>
    <cellStyle name="Section Title wrap" xfId="1062"/>
    <cellStyle name="Sheet Background" xfId="1063"/>
    <cellStyle name="sheet title" xfId="1064"/>
    <cellStyle name="Sheet Title 2" xfId="1363"/>
    <cellStyle name="Slide Title" xfId="1065"/>
    <cellStyle name="Slide Title 2" xfId="1066"/>
    <cellStyle name="Slide Title 3" xfId="1067"/>
    <cellStyle name="Slide Title 4" xfId="1068"/>
    <cellStyle name="SMALL" xfId="1069"/>
    <cellStyle name="Source" xfId="1070"/>
    <cellStyle name="Source 2" xfId="1071"/>
    <cellStyle name="Source 3" xfId="1072"/>
    <cellStyle name="Source 4" xfId="1073"/>
    <cellStyle name="Source Line" xfId="1074"/>
    <cellStyle name="sp" xfId="1075"/>
    <cellStyle name="Standaard_All IT TI-IT rapp 01" xfId="1364"/>
    <cellStyle name="Standard_Price" xfId="1076"/>
    <cellStyle name="std" xfId="1365"/>
    <cellStyle name="String point input" xfId="1077"/>
    <cellStyle name="style" xfId="1078"/>
    <cellStyle name="Style 1" xfId="1079"/>
    <cellStyle name="Style 1 10" xfId="1080"/>
    <cellStyle name="Style 1 11" xfId="1081"/>
    <cellStyle name="Style 1 12" xfId="1082"/>
    <cellStyle name="Style 1 13" xfId="1083"/>
    <cellStyle name="Style 1 14" xfId="1084"/>
    <cellStyle name="Style 1 15" xfId="1085"/>
    <cellStyle name="Style 1 16" xfId="1086"/>
    <cellStyle name="Style 1 17" xfId="1087"/>
    <cellStyle name="Style 1 18" xfId="1088"/>
    <cellStyle name="Style 1 2" xfId="1089"/>
    <cellStyle name="Style 1 3" xfId="1090"/>
    <cellStyle name="Style 1 4" xfId="1091"/>
    <cellStyle name="Style 1 5" xfId="1092"/>
    <cellStyle name="Style 1 6" xfId="1093"/>
    <cellStyle name="Style 1 7" xfId="1094"/>
    <cellStyle name="Style 1 8" xfId="1095"/>
    <cellStyle name="Style 1 9" xfId="1096"/>
    <cellStyle name="style1" xfId="1097"/>
    <cellStyle name="style2" xfId="1098"/>
    <cellStyle name="Sub Title" xfId="1366"/>
    <cellStyle name="SubHeading1" xfId="1099"/>
    <cellStyle name="SubHeading2" xfId="1100"/>
    <cellStyle name="Subsection Heading" xfId="1101"/>
    <cellStyle name="Sub-section heading" xfId="1102"/>
    <cellStyle name="subtitle" xfId="1103"/>
    <cellStyle name="Subtotal" xfId="1104"/>
    <cellStyle name="Sub-Total" xfId="1368"/>
    <cellStyle name="Subtotal 2" xfId="1367"/>
    <cellStyle name="Subtotal_07 06 05 LLU Model GVF1 alternative Scenario 3 v2" xfId="1369"/>
    <cellStyle name="Summe" xfId="1105"/>
    <cellStyle name="Summe 2" xfId="1370"/>
    <cellStyle name="System_Text" xfId="1106"/>
    <cellStyle name="t" xfId="1107"/>
    <cellStyle name="Table Head" xfId="1371"/>
    <cellStyle name="Table Head Aligned" xfId="1372"/>
    <cellStyle name="Table Head Blue" xfId="1373"/>
    <cellStyle name="Table Head Green" xfId="1374"/>
    <cellStyle name="Table Heading" xfId="1108"/>
    <cellStyle name="Table Title" xfId="1375"/>
    <cellStyle name="Table Units" xfId="1376"/>
    <cellStyle name="þ_x001d_ð &amp;ý&amp;†ýG_x0008_?_x0009_X_x000a__x0007__x0001__x0001_" xfId="1109"/>
    <cellStyle name="þ_x001d_ð &amp;ý&amp;†ýG_x0008_?_x0009_X_x000a__x0007__x0001__x0001_ 2" xfId="1110"/>
    <cellStyle name="þ_x001d_ð &amp;ý&amp;†ýG_x0008_?_x0009_X_x000a__x0007__x0001__x0001_ 3" xfId="1111"/>
    <cellStyle name="þ_x001d_ð &amp;ý&amp;†ýG_x0008_?_x0009_X_x000a__x0007__x0001__x0001_ 4" xfId="1112"/>
    <cellStyle name="time variable" xfId="1113"/>
    <cellStyle name="Title 1" xfId="1377"/>
    <cellStyle name="Title 2" xfId="1114"/>
    <cellStyle name="Title 2 2" xfId="1378"/>
    <cellStyle name="Title 3" xfId="1379"/>
    <cellStyle name="Title 4" xfId="1380"/>
    <cellStyle name="Title Line" xfId="1115"/>
    <cellStyle name="TitlePage" xfId="1116"/>
    <cellStyle name="TitlePage 2" xfId="1117"/>
    <cellStyle name="TitlePage 3" xfId="1118"/>
    <cellStyle name="TitlePage 4" xfId="1119"/>
    <cellStyle name="Top Row" xfId="1120"/>
    <cellStyle name="Total - Grand" xfId="1381"/>
    <cellStyle name="Total - Sub" xfId="1382"/>
    <cellStyle name="Total 2" xfId="1121"/>
    <cellStyle name="Total 3" xfId="1392"/>
    <cellStyle name="total label" xfId="1122"/>
    <cellStyle name="Total Row" xfId="1123"/>
    <cellStyle name="total variable" xfId="1124"/>
    <cellStyle name="True value/switch" xfId="1125"/>
    <cellStyle name="UPPER" xfId="1126"/>
    <cellStyle name="UPPER 2" xfId="1127"/>
    <cellStyle name="UPPER 3" xfId="1128"/>
    <cellStyle name="UPPER 4" xfId="1129"/>
    <cellStyle name="Valuta (0)_pldt" xfId="1130"/>
    <cellStyle name="Valuta [0]_PLDT" xfId="1131"/>
    <cellStyle name="Valuta_pldt" xfId="1132"/>
    <cellStyle name="Währung [0]_corporate" xfId="1133"/>
    <cellStyle name="Währung_corporate" xfId="1134"/>
    <cellStyle name="Warning Text 2" xfId="1135"/>
    <cellStyle name="wrap" xfId="1136"/>
    <cellStyle name="wrap 2" xfId="1137"/>
    <cellStyle name="wrap 3" xfId="1138"/>
    <cellStyle name="wrap 4" xfId="1383"/>
    <cellStyle name="x [1]" xfId="1139"/>
    <cellStyle name="x [1] 2" xfId="1140"/>
    <cellStyle name="x [1] 3" xfId="1141"/>
    <cellStyle name="x [1] 4" xfId="1142"/>
    <cellStyle name="year" xfId="1143"/>
    <cellStyle name="year 2" xfId="1384"/>
    <cellStyle name="yeardate" xfId="1144"/>
    <cellStyle name="years" xfId="1145"/>
    <cellStyle name="YesNo" xfId="1146"/>
    <cellStyle name="千位[0]_laroux" xfId="1147"/>
    <cellStyle name="千位_laroux" xfId="1148"/>
    <cellStyle name="千位分隔[0]_2.5G报价模板" xfId="1149"/>
    <cellStyle name="千位分隔_2.5G报价模板" xfId="1150"/>
    <cellStyle name="千分位[0]_laroux" xfId="1151"/>
    <cellStyle name="千分位_laroux" xfId="1152"/>
    <cellStyle name="常规_Core Network(DXC)_OSN 3500&amp;2500 Template" xfId="1153"/>
    <cellStyle name="普通_laroux" xfId="1154"/>
    <cellStyle name="桁区切り_GRASH1" xfId="1155"/>
  </cellStyles>
  <dxfs count="0"/>
  <tableStyles count="0" defaultTableStyle="TableStyleMedium9" defaultPivotStyle="PivotStyleLight16"/>
  <colors>
    <mruColors>
      <color rgb="FFD71F85"/>
      <color rgb="FFABABFF"/>
      <color rgb="FF9999FF"/>
      <color rgb="FF69BE28"/>
      <color rgb="FF808080"/>
      <color rgb="FFDCE6F1"/>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9526</xdr:colOff>
      <xdr:row>2</xdr:row>
      <xdr:rowOff>56156</xdr:rowOff>
    </xdr:from>
    <xdr:to>
      <xdr:col>3</xdr:col>
      <xdr:colOff>180975</xdr:colOff>
      <xdr:row>3</xdr:row>
      <xdr:rowOff>178387</xdr:rowOff>
    </xdr:to>
    <xdr:pic>
      <xdr:nvPicPr>
        <xdr:cNvPr id="2" name="Picture 8" descr="BT_mark_4col_pos.jpg"/>
        <xdr:cNvPicPr>
          <a:picLocks noChangeAspect="1"/>
        </xdr:cNvPicPr>
      </xdr:nvPicPr>
      <xdr:blipFill>
        <a:blip xmlns:r="http://schemas.openxmlformats.org/officeDocument/2006/relationships" r:embed="rId1" cstate="print"/>
        <a:srcRect/>
        <a:stretch>
          <a:fillRect/>
        </a:stretch>
      </xdr:blipFill>
      <xdr:spPr bwMode="auto">
        <a:xfrm>
          <a:off x="1190626" y="380006"/>
          <a:ext cx="781049" cy="41750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t.investorrelations@bt.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25"/>
  <sheetViews>
    <sheetView showGridLines="0" tabSelected="1" zoomScale="110" zoomScaleNormal="110" zoomScaleSheetLayoutView="90" workbookViewId="0"/>
  </sheetViews>
  <sheetFormatPr defaultRowHeight="12.75"/>
  <cols>
    <col min="1" max="1" width="0.85546875" style="1" customWidth="1"/>
    <col min="2" max="2" width="9.7109375" style="1" customWidth="1"/>
    <col min="3" max="3" width="9.140625" style="1"/>
    <col min="4" max="4" width="3.42578125" style="1" customWidth="1"/>
    <col min="5" max="5" width="9.140625" style="1" customWidth="1"/>
    <col min="6" max="16384" width="9.140625" style="1"/>
  </cols>
  <sheetData>
    <row r="3" spans="3:12" ht="23.25" customHeight="1">
      <c r="E3" s="661" t="s">
        <v>223</v>
      </c>
      <c r="F3" s="661"/>
      <c r="G3" s="661"/>
      <c r="H3" s="661"/>
      <c r="I3" s="661"/>
      <c r="J3" s="661"/>
      <c r="K3" s="661"/>
      <c r="L3" s="661"/>
    </row>
    <row r="4" spans="3:12" ht="18" customHeight="1">
      <c r="E4" s="661"/>
      <c r="F4" s="661"/>
      <c r="G4" s="661"/>
      <c r="H4" s="661"/>
      <c r="I4" s="661"/>
      <c r="J4" s="661"/>
      <c r="K4" s="661"/>
      <c r="L4" s="661"/>
    </row>
    <row r="7" spans="3:12" s="2" customFormat="1" ht="19.5" customHeight="1">
      <c r="C7" s="3" t="s">
        <v>0</v>
      </c>
      <c r="E7" s="2" t="s">
        <v>1</v>
      </c>
    </row>
    <row r="8" spans="3:12" s="2" customFormat="1" ht="19.5" customHeight="1">
      <c r="C8" s="3" t="s">
        <v>2</v>
      </c>
      <c r="E8" s="2" t="s">
        <v>33</v>
      </c>
    </row>
    <row r="9" spans="3:12" s="2" customFormat="1" ht="19.5" customHeight="1">
      <c r="C9" s="3" t="s">
        <v>4</v>
      </c>
      <c r="E9" s="2" t="s">
        <v>34</v>
      </c>
    </row>
    <row r="10" spans="3:12" s="2" customFormat="1" ht="19.5" customHeight="1">
      <c r="C10" s="3" t="s">
        <v>6</v>
      </c>
      <c r="E10" s="2" t="s">
        <v>35</v>
      </c>
    </row>
    <row r="11" spans="3:12" s="2" customFormat="1" ht="19.5" customHeight="1">
      <c r="C11" s="3" t="s">
        <v>8</v>
      </c>
      <c r="E11" s="2" t="s">
        <v>9</v>
      </c>
    </row>
    <row r="12" spans="3:12" s="2" customFormat="1" ht="19.5" customHeight="1">
      <c r="C12" s="3" t="s">
        <v>10</v>
      </c>
      <c r="E12" s="2" t="s">
        <v>11</v>
      </c>
    </row>
    <row r="13" spans="3:12" s="2" customFormat="1" ht="19.5" customHeight="1">
      <c r="C13" s="3" t="s">
        <v>12</v>
      </c>
      <c r="E13" s="2" t="s">
        <v>13</v>
      </c>
    </row>
    <row r="14" spans="3:12" s="2" customFormat="1" ht="19.5" customHeight="1">
      <c r="C14" s="3" t="s">
        <v>14</v>
      </c>
      <c r="E14" s="2" t="s">
        <v>15</v>
      </c>
    </row>
    <row r="17" spans="3:8">
      <c r="C17" s="5" t="s">
        <v>16</v>
      </c>
      <c r="D17" s="6"/>
      <c r="E17" s="4"/>
      <c r="F17" s="4"/>
      <c r="G17" s="4"/>
      <c r="H17" s="7"/>
    </row>
    <row r="18" spans="3:8">
      <c r="C18" s="8" t="s">
        <v>17</v>
      </c>
      <c r="D18" s="6"/>
      <c r="E18" s="4"/>
      <c r="F18" s="4"/>
      <c r="G18" s="4"/>
      <c r="H18" s="7"/>
    </row>
    <row r="19" spans="3:8">
      <c r="C19" s="8" t="s">
        <v>18</v>
      </c>
      <c r="D19" s="8"/>
      <c r="E19" s="4"/>
      <c r="F19" s="9" t="s">
        <v>19</v>
      </c>
      <c r="G19" s="8"/>
      <c r="H19" s="7"/>
    </row>
    <row r="20" spans="3:8">
      <c r="C20" s="10" t="s">
        <v>20</v>
      </c>
      <c r="D20" s="6"/>
      <c r="E20" s="4"/>
      <c r="F20" s="11" t="s">
        <v>21</v>
      </c>
      <c r="G20" s="4"/>
      <c r="H20" s="7"/>
    </row>
    <row r="22" spans="3:8">
      <c r="C22" s="638" t="s">
        <v>226</v>
      </c>
      <c r="D22" s="288"/>
      <c r="E22" s="288"/>
      <c r="F22" s="288"/>
      <c r="G22" s="288"/>
      <c r="H22" s="288"/>
    </row>
    <row r="23" spans="3:8">
      <c r="C23" s="454" t="s">
        <v>152</v>
      </c>
    </row>
    <row r="24" spans="3:8">
      <c r="C24" s="454" t="s">
        <v>151</v>
      </c>
    </row>
    <row r="25" spans="3:8">
      <c r="C25" s="454"/>
    </row>
  </sheetData>
  <mergeCells count="1">
    <mergeCell ref="E3:L4"/>
  </mergeCells>
  <hyperlinks>
    <hyperlink ref="F20" r:id="rId1" display="bt.investorrelations@bt.com"/>
  </hyperlinks>
  <pageMargins left="0.70866141732283472" right="0.70866141732283472" top="0.74803149606299213" bottom="0.74803149606299213" header="0.31496062992125984" footer="0.31496062992125984"/>
  <pageSetup paperSize="9" scale="12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D147"/>
  <sheetViews>
    <sheetView showGridLines="0" zoomScale="80" zoomScaleNormal="80" zoomScaleSheetLayoutView="85" workbookViewId="0"/>
  </sheetViews>
  <sheetFormatPr defaultColWidth="8.5703125" defaultRowHeight="12.75"/>
  <cols>
    <col min="1" max="1" width="1.140625" style="214" customWidth="1"/>
    <col min="2" max="2" width="53.42578125" style="216" customWidth="1"/>
    <col min="3" max="3" width="2.7109375" style="216" customWidth="1"/>
    <col min="4" max="4" width="15.7109375" style="216" customWidth="1"/>
    <col min="5" max="5" width="15.7109375" style="219" customWidth="1"/>
    <col min="6" max="6" width="15.7109375" style="216" customWidth="1"/>
    <col min="7" max="7" width="2.85546875" style="216" customWidth="1"/>
    <col min="8" max="8" width="15.7109375" style="216" customWidth="1"/>
    <col min="9" max="9" width="12" style="219" customWidth="1"/>
    <col min="10" max="10" width="15.7109375" style="216" customWidth="1"/>
    <col min="11" max="11" width="2.7109375" style="216" customWidth="1"/>
    <col min="12" max="12" width="15.7109375" style="216" customWidth="1"/>
    <col min="13" max="13" width="2.7109375" style="216" customWidth="1"/>
    <col min="14" max="14" width="15.7109375" style="216" customWidth="1"/>
    <col min="15" max="15" width="2.7109375" style="216" customWidth="1"/>
    <col min="16" max="16" width="15.7109375" style="216" customWidth="1"/>
    <col min="17" max="17" width="10" style="214" customWidth="1"/>
    <col min="18" max="18" width="52.42578125" style="215" bestFit="1" customWidth="1"/>
    <col min="19" max="19" width="22.140625" style="214" customWidth="1"/>
    <col min="20" max="23" width="8.5703125" style="214"/>
    <col min="24" max="16384" width="8.5703125" style="216"/>
  </cols>
  <sheetData>
    <row r="1" spans="1:23" ht="13.5" thickBot="1">
      <c r="A1" s="151"/>
      <c r="B1" s="151"/>
      <c r="C1" s="151"/>
      <c r="D1" s="151"/>
      <c r="E1" s="151"/>
      <c r="F1" s="151"/>
      <c r="G1" s="151"/>
      <c r="H1" s="151"/>
      <c r="I1" s="151"/>
      <c r="J1" s="151"/>
      <c r="K1" s="151"/>
      <c r="L1" s="151"/>
      <c r="M1" s="151"/>
      <c r="N1" s="151"/>
      <c r="O1" s="151"/>
      <c r="P1" s="214"/>
    </row>
    <row r="2" spans="1:23">
      <c r="A2" s="151"/>
      <c r="B2" s="14"/>
      <c r="C2" s="217"/>
      <c r="D2" s="15" t="s">
        <v>24</v>
      </c>
      <c r="E2" s="15" t="s">
        <v>23</v>
      </c>
      <c r="F2" s="15" t="s">
        <v>193</v>
      </c>
      <c r="G2" s="217"/>
      <c r="H2" s="15" t="s">
        <v>24</v>
      </c>
      <c r="I2" s="15" t="s">
        <v>23</v>
      </c>
      <c r="J2" s="545" t="s">
        <v>193</v>
      </c>
      <c r="K2" s="217"/>
      <c r="L2" s="15" t="s">
        <v>24</v>
      </c>
      <c r="M2" s="217"/>
      <c r="N2" s="15" t="s">
        <v>24</v>
      </c>
      <c r="O2" s="217"/>
      <c r="P2" s="15" t="s">
        <v>24</v>
      </c>
      <c r="Q2" s="218"/>
      <c r="S2" s="218"/>
      <c r="T2" s="218"/>
      <c r="U2" s="218"/>
    </row>
    <row r="3" spans="1:23" ht="15.75">
      <c r="A3" s="151"/>
      <c r="B3" s="109" t="s">
        <v>172</v>
      </c>
      <c r="C3" s="217"/>
      <c r="D3" s="16" t="s">
        <v>25</v>
      </c>
      <c r="E3" s="16" t="s">
        <v>26</v>
      </c>
      <c r="F3" s="16" t="s">
        <v>25</v>
      </c>
      <c r="G3" s="217"/>
      <c r="H3" s="16" t="s">
        <v>27</v>
      </c>
      <c r="I3" s="16" t="s">
        <v>26</v>
      </c>
      <c r="J3" s="544" t="s">
        <v>27</v>
      </c>
      <c r="K3" s="217"/>
      <c r="L3" s="16" t="s">
        <v>28</v>
      </c>
      <c r="M3" s="217"/>
      <c r="N3" s="16" t="s">
        <v>29</v>
      </c>
      <c r="O3" s="217"/>
      <c r="P3" s="16" t="s">
        <v>30</v>
      </c>
      <c r="Q3" s="218"/>
      <c r="S3" s="218"/>
      <c r="T3" s="218"/>
      <c r="U3" s="218"/>
    </row>
    <row r="4" spans="1:23" ht="13.5" thickBot="1">
      <c r="A4" s="151"/>
      <c r="B4" s="17" t="s">
        <v>31</v>
      </c>
      <c r="C4" s="217"/>
      <c r="D4" s="18"/>
      <c r="E4" s="18" t="s">
        <v>32</v>
      </c>
      <c r="F4" s="18"/>
      <c r="G4" s="217"/>
      <c r="H4" s="18"/>
      <c r="I4" s="18" t="s">
        <v>32</v>
      </c>
      <c r="J4" s="546"/>
      <c r="K4" s="217"/>
      <c r="L4" s="18"/>
      <c r="M4" s="217"/>
      <c r="N4" s="18"/>
      <c r="O4" s="217"/>
      <c r="P4" s="18"/>
      <c r="Q4" s="218"/>
      <c r="S4" s="218"/>
      <c r="T4" s="218"/>
      <c r="U4" s="218"/>
    </row>
    <row r="5" spans="1:23" ht="13.5" thickBot="1">
      <c r="A5" s="151"/>
      <c r="B5" s="12"/>
      <c r="D5" s="12"/>
      <c r="E5" s="13"/>
      <c r="F5" s="12"/>
      <c r="H5" s="12"/>
      <c r="I5" s="13"/>
      <c r="J5" s="12"/>
      <c r="L5" s="12"/>
      <c r="N5" s="12"/>
      <c r="P5" s="12"/>
    </row>
    <row r="6" spans="1:23" ht="14.25" customHeight="1">
      <c r="A6" s="151"/>
      <c r="B6" s="19" t="s">
        <v>63</v>
      </c>
      <c r="C6" s="53"/>
      <c r="D6" s="21"/>
      <c r="E6" s="20"/>
      <c r="F6" s="21"/>
      <c r="G6" s="53"/>
      <c r="H6" s="21"/>
      <c r="I6" s="20"/>
      <c r="J6" s="21"/>
      <c r="K6" s="53"/>
      <c r="L6" s="21"/>
      <c r="M6" s="53"/>
      <c r="N6" s="21"/>
      <c r="O6" s="53"/>
      <c r="P6" s="21"/>
      <c r="Q6" s="220"/>
    </row>
    <row r="7" spans="1:23" ht="14.25" customHeight="1">
      <c r="A7" s="151"/>
      <c r="B7" s="22" t="s">
        <v>33</v>
      </c>
      <c r="C7" s="53"/>
      <c r="D7" s="23">
        <v>1731</v>
      </c>
      <c r="E7" s="24">
        <v>-2.0219526285384171</v>
      </c>
      <c r="F7" s="23">
        <v>1696</v>
      </c>
      <c r="G7" s="53"/>
      <c r="H7" s="23">
        <v>1757</v>
      </c>
      <c r="I7" s="24">
        <v>-3.5856573705179287</v>
      </c>
      <c r="J7" s="23">
        <v>1694</v>
      </c>
      <c r="K7" s="53"/>
      <c r="L7" s="23">
        <v>1748</v>
      </c>
      <c r="M7" s="53"/>
      <c r="N7" s="23">
        <v>1934</v>
      </c>
      <c r="O7" s="53"/>
      <c r="P7" s="23">
        <v>7170</v>
      </c>
      <c r="Q7" s="221"/>
    </row>
    <row r="8" spans="1:23" ht="14.25" customHeight="1">
      <c r="A8" s="151"/>
      <c r="B8" s="26" t="s">
        <v>34</v>
      </c>
      <c r="C8" s="53"/>
      <c r="D8" s="27">
        <v>1794</v>
      </c>
      <c r="E8" s="24">
        <v>0.16722408026755853</v>
      </c>
      <c r="F8" s="27">
        <v>1797</v>
      </c>
      <c r="G8" s="53"/>
      <c r="H8" s="27">
        <v>1808</v>
      </c>
      <c r="I8" s="24">
        <v>1.9358407079646016</v>
      </c>
      <c r="J8" s="27">
        <v>1843</v>
      </c>
      <c r="K8" s="53"/>
      <c r="L8" s="27">
        <v>1810</v>
      </c>
      <c r="M8" s="53"/>
      <c r="N8" s="27">
        <v>1887</v>
      </c>
      <c r="O8" s="53"/>
      <c r="P8" s="27">
        <v>7299</v>
      </c>
      <c r="Q8" s="221"/>
    </row>
    <row r="9" spans="1:23" ht="14.25" customHeight="1">
      <c r="A9" s="151"/>
      <c r="B9" s="26" t="s">
        <v>35</v>
      </c>
      <c r="C9" s="53"/>
      <c r="D9" s="27">
        <v>678</v>
      </c>
      <c r="E9" s="24">
        <v>-5.8997050147492622</v>
      </c>
      <c r="F9" s="27">
        <v>638</v>
      </c>
      <c r="G9" s="53"/>
      <c r="H9" s="27">
        <v>616</v>
      </c>
      <c r="I9" s="24">
        <v>1.2987012987012987</v>
      </c>
      <c r="J9" s="27">
        <v>624</v>
      </c>
      <c r="K9" s="53"/>
      <c r="L9" s="27">
        <v>645</v>
      </c>
      <c r="M9" s="53"/>
      <c r="N9" s="27">
        <v>669</v>
      </c>
      <c r="O9" s="53"/>
      <c r="P9" s="27">
        <v>2608</v>
      </c>
      <c r="Q9" s="221"/>
    </row>
    <row r="10" spans="1:23" ht="14.25" customHeight="1">
      <c r="A10" s="151"/>
      <c r="B10" s="26" t="s">
        <v>9</v>
      </c>
      <c r="C10" s="53"/>
      <c r="D10" s="27">
        <v>1270</v>
      </c>
      <c r="E10" s="24">
        <v>-1.9685039370078741</v>
      </c>
      <c r="F10" s="27">
        <v>1245</v>
      </c>
      <c r="G10" s="53"/>
      <c r="H10" s="27">
        <v>1283</v>
      </c>
      <c r="I10" s="24">
        <v>-0.93530787217459088</v>
      </c>
      <c r="J10" s="27">
        <v>1271</v>
      </c>
      <c r="K10" s="53"/>
      <c r="L10" s="27">
        <v>1286</v>
      </c>
      <c r="M10" s="53"/>
      <c r="N10" s="27">
        <v>1276</v>
      </c>
      <c r="O10" s="53"/>
      <c r="P10" s="27">
        <v>5115</v>
      </c>
      <c r="Q10" s="221"/>
    </row>
    <row r="11" spans="1:23" ht="14.25" customHeight="1">
      <c r="A11" s="151"/>
      <c r="B11" s="26" t="s">
        <v>36</v>
      </c>
      <c r="C11" s="53"/>
      <c r="D11" s="27">
        <v>17</v>
      </c>
      <c r="E11" s="24">
        <v>58.82352941176471</v>
      </c>
      <c r="F11" s="27">
        <v>27</v>
      </c>
      <c r="G11" s="53"/>
      <c r="H11" s="27">
        <v>18</v>
      </c>
      <c r="I11" s="24">
        <v>-22.222222222222221</v>
      </c>
      <c r="J11" s="27">
        <v>14</v>
      </c>
      <c r="K11" s="53"/>
      <c r="L11" s="27">
        <v>21</v>
      </c>
      <c r="M11" s="53"/>
      <c r="N11" s="27">
        <v>41</v>
      </c>
      <c r="O11" s="53"/>
      <c r="P11" s="27">
        <v>97</v>
      </c>
      <c r="Q11" s="221"/>
    </row>
    <row r="12" spans="1:23" ht="14.25" customHeight="1">
      <c r="A12" s="151"/>
      <c r="B12" s="31" t="s">
        <v>37</v>
      </c>
      <c r="C12" s="53"/>
      <c r="D12" s="32">
        <v>-986</v>
      </c>
      <c r="E12" s="33">
        <v>-3.2454361054766734</v>
      </c>
      <c r="F12" s="32">
        <v>-954</v>
      </c>
      <c r="G12" s="53"/>
      <c r="H12" s="32">
        <v>-989</v>
      </c>
      <c r="I12" s="33">
        <v>-3.4378159757330633</v>
      </c>
      <c r="J12" s="32">
        <v>-955</v>
      </c>
      <c r="K12" s="53"/>
      <c r="L12" s="32">
        <v>-983</v>
      </c>
      <c r="M12" s="53"/>
      <c r="N12" s="32">
        <v>-992</v>
      </c>
      <c r="O12" s="53"/>
      <c r="P12" s="32">
        <v>-3950</v>
      </c>
      <c r="Q12" s="221"/>
    </row>
    <row r="13" spans="1:23" s="223" customFormat="1">
      <c r="A13" s="151"/>
      <c r="B13" s="35" t="s">
        <v>38</v>
      </c>
      <c r="C13" s="96"/>
      <c r="D13" s="36">
        <v>4504</v>
      </c>
      <c r="E13" s="37">
        <v>-1.2211367673179396</v>
      </c>
      <c r="F13" s="36">
        <v>4449</v>
      </c>
      <c r="G13" s="96"/>
      <c r="H13" s="38">
        <v>4493</v>
      </c>
      <c r="I13" s="37">
        <v>-4.4513687959047407E-2</v>
      </c>
      <c r="J13" s="38">
        <v>4491</v>
      </c>
      <c r="K13" s="96"/>
      <c r="L13" s="36">
        <v>4527</v>
      </c>
      <c r="M13" s="96"/>
      <c r="N13" s="36">
        <v>4815</v>
      </c>
      <c r="O13" s="96"/>
      <c r="P13" s="39">
        <v>18339</v>
      </c>
      <c r="Q13" s="221"/>
      <c r="R13" s="215"/>
      <c r="S13" s="222"/>
      <c r="T13" s="222"/>
      <c r="U13" s="222"/>
      <c r="V13" s="222"/>
      <c r="W13" s="222"/>
    </row>
    <row r="14" spans="1:23" ht="14.25" customHeight="1">
      <c r="A14" s="151"/>
      <c r="B14" s="40"/>
      <c r="C14" s="53"/>
      <c r="D14" s="41"/>
      <c r="E14" s="42"/>
      <c r="F14" s="41"/>
      <c r="G14" s="53"/>
      <c r="H14" s="41"/>
      <c r="I14" s="42"/>
      <c r="J14" s="41"/>
      <c r="K14" s="53"/>
      <c r="L14" s="41"/>
      <c r="M14" s="53"/>
      <c r="N14" s="41"/>
      <c r="O14" s="53"/>
      <c r="P14" s="43"/>
      <c r="Q14" s="221"/>
    </row>
    <row r="15" spans="1:23" ht="14.25" customHeight="1">
      <c r="A15" s="151"/>
      <c r="B15" s="26" t="s">
        <v>176</v>
      </c>
      <c r="C15" s="53"/>
      <c r="D15" s="43"/>
      <c r="E15" s="44">
        <v>-1.1000000000000001</v>
      </c>
      <c r="F15" s="43"/>
      <c r="G15" s="53"/>
      <c r="H15" s="43"/>
      <c r="I15" s="45">
        <v>-0.5</v>
      </c>
      <c r="J15" s="43"/>
      <c r="K15" s="53"/>
      <c r="L15" s="43"/>
      <c r="M15" s="53"/>
      <c r="N15" s="43"/>
      <c r="O15" s="53"/>
      <c r="P15" s="43"/>
      <c r="Q15" s="221"/>
    </row>
    <row r="16" spans="1:23" ht="14.25" customHeight="1">
      <c r="A16" s="151"/>
      <c r="B16" s="46"/>
      <c r="C16" s="53"/>
      <c r="D16" s="47"/>
      <c r="E16" s="42"/>
      <c r="F16" s="47"/>
      <c r="G16" s="53"/>
      <c r="H16" s="47"/>
      <c r="I16" s="48"/>
      <c r="J16" s="47"/>
      <c r="K16" s="53"/>
      <c r="L16" s="47"/>
      <c r="M16" s="53"/>
      <c r="N16" s="47"/>
      <c r="O16" s="53"/>
      <c r="P16" s="49"/>
      <c r="Q16" s="221"/>
    </row>
    <row r="17" spans="1:23" s="215" customFormat="1" ht="14.25" customHeight="1">
      <c r="A17" s="151"/>
      <c r="B17" s="50" t="s">
        <v>64</v>
      </c>
      <c r="C17" s="53"/>
      <c r="D17" s="51"/>
      <c r="E17" s="52"/>
      <c r="F17" s="51"/>
      <c r="G17" s="53"/>
      <c r="H17" s="51"/>
      <c r="I17" s="52"/>
      <c r="J17" s="51"/>
      <c r="K17" s="53"/>
      <c r="L17" s="51"/>
      <c r="M17" s="53"/>
      <c r="N17" s="51"/>
      <c r="O17" s="53"/>
      <c r="P17" s="53"/>
      <c r="Q17" s="221"/>
      <c r="S17" s="214"/>
      <c r="T17" s="214"/>
      <c r="U17" s="214"/>
      <c r="V17" s="214"/>
      <c r="W17" s="214"/>
    </row>
    <row r="18" spans="1:23" s="215" customFormat="1" ht="14.25" customHeight="1">
      <c r="A18" s="151"/>
      <c r="B18" s="54" t="s">
        <v>33</v>
      </c>
      <c r="C18" s="53"/>
      <c r="D18" s="27">
        <v>171</v>
      </c>
      <c r="E18" s="24">
        <v>6.4327485380116958</v>
      </c>
      <c r="F18" s="27">
        <v>182</v>
      </c>
      <c r="G18" s="53"/>
      <c r="H18" s="27">
        <v>182</v>
      </c>
      <c r="I18" s="24">
        <v>10.43956043956044</v>
      </c>
      <c r="J18" s="27">
        <v>201</v>
      </c>
      <c r="K18" s="53"/>
      <c r="L18" s="27">
        <v>215</v>
      </c>
      <c r="M18" s="53"/>
      <c r="N18" s="27">
        <v>264</v>
      </c>
      <c r="O18" s="53"/>
      <c r="P18" s="27">
        <v>832</v>
      </c>
      <c r="Q18" s="221"/>
      <c r="S18" s="214"/>
      <c r="T18" s="214"/>
      <c r="U18" s="214"/>
      <c r="V18" s="214"/>
      <c r="W18" s="214"/>
    </row>
    <row r="19" spans="1:23" s="215" customFormat="1" ht="14.25" customHeight="1">
      <c r="A19" s="151"/>
      <c r="B19" s="26" t="s">
        <v>34</v>
      </c>
      <c r="C19" s="53"/>
      <c r="D19" s="27">
        <v>493</v>
      </c>
      <c r="E19" s="24">
        <v>0.6085192697768762</v>
      </c>
      <c r="F19" s="27">
        <v>496</v>
      </c>
      <c r="G19" s="53"/>
      <c r="H19" s="27">
        <v>495</v>
      </c>
      <c r="I19" s="24">
        <v>-13.333333333333334</v>
      </c>
      <c r="J19" s="27">
        <v>429</v>
      </c>
      <c r="K19" s="53"/>
      <c r="L19" s="27">
        <v>500</v>
      </c>
      <c r="M19" s="53"/>
      <c r="N19" s="27">
        <v>537</v>
      </c>
      <c r="O19" s="53"/>
      <c r="P19" s="27">
        <v>2025</v>
      </c>
      <c r="Q19" s="221"/>
      <c r="S19" s="214"/>
      <c r="T19" s="214"/>
      <c r="U19" s="214"/>
      <c r="V19" s="214"/>
      <c r="W19" s="214"/>
    </row>
    <row r="20" spans="1:23" s="215" customFormat="1" ht="14.25" customHeight="1">
      <c r="A20" s="151"/>
      <c r="B20" s="26" t="s">
        <v>35</v>
      </c>
      <c r="C20" s="53"/>
      <c r="D20" s="27">
        <v>163</v>
      </c>
      <c r="E20" s="24">
        <v>-3.6809815950920246</v>
      </c>
      <c r="F20" s="27">
        <v>157</v>
      </c>
      <c r="G20" s="53"/>
      <c r="H20" s="27">
        <v>143</v>
      </c>
      <c r="I20" s="24">
        <v>11.188811188811188</v>
      </c>
      <c r="J20" s="27">
        <v>159</v>
      </c>
      <c r="K20" s="53"/>
      <c r="L20" s="27">
        <v>153</v>
      </c>
      <c r="M20" s="53"/>
      <c r="N20" s="27">
        <v>161</v>
      </c>
      <c r="O20" s="53"/>
      <c r="P20" s="27">
        <v>620</v>
      </c>
      <c r="Q20" s="221"/>
      <c r="S20" s="214"/>
      <c r="T20" s="214"/>
      <c r="U20" s="214"/>
      <c r="V20" s="214"/>
      <c r="W20" s="214"/>
    </row>
    <row r="21" spans="1:23" s="215" customFormat="1" ht="14.25" customHeight="1">
      <c r="A21" s="151"/>
      <c r="B21" s="26" t="s">
        <v>9</v>
      </c>
      <c r="C21" s="53"/>
      <c r="D21" s="27">
        <v>633</v>
      </c>
      <c r="E21" s="24">
        <v>-4.4233807266982623</v>
      </c>
      <c r="F21" s="27">
        <v>605</v>
      </c>
      <c r="G21" s="53"/>
      <c r="H21" s="27">
        <v>664</v>
      </c>
      <c r="I21" s="24">
        <v>-3.3132530120481931</v>
      </c>
      <c r="J21" s="27">
        <v>642</v>
      </c>
      <c r="K21" s="53"/>
      <c r="L21" s="27">
        <v>662</v>
      </c>
      <c r="M21" s="53"/>
      <c r="N21" s="27">
        <v>683</v>
      </c>
      <c r="O21" s="53"/>
      <c r="P21" s="27">
        <v>2642</v>
      </c>
      <c r="Q21" s="221"/>
      <c r="S21" s="214"/>
      <c r="T21" s="214"/>
      <c r="U21" s="214"/>
      <c r="V21" s="214"/>
      <c r="W21" s="214"/>
    </row>
    <row r="22" spans="1:23" s="215" customFormat="1" ht="14.25" customHeight="1">
      <c r="A22" s="151"/>
      <c r="B22" s="55" t="s">
        <v>36</v>
      </c>
      <c r="C22" s="53"/>
      <c r="D22" s="32">
        <v>-8</v>
      </c>
      <c r="E22" s="56">
        <v>-100</v>
      </c>
      <c r="F22" s="32">
        <v>0</v>
      </c>
      <c r="G22" s="53"/>
      <c r="H22" s="32">
        <v>4</v>
      </c>
      <c r="I22" s="24">
        <v>-25</v>
      </c>
      <c r="J22" s="32">
        <v>3</v>
      </c>
      <c r="K22" s="53"/>
      <c r="L22" s="32">
        <v>9</v>
      </c>
      <c r="M22" s="53"/>
      <c r="N22" s="32">
        <v>19</v>
      </c>
      <c r="O22" s="53"/>
      <c r="P22" s="32">
        <v>24</v>
      </c>
      <c r="Q22" s="221"/>
      <c r="S22" s="214"/>
      <c r="T22" s="214"/>
      <c r="U22" s="214"/>
      <c r="V22" s="214"/>
      <c r="W22" s="214"/>
    </row>
    <row r="23" spans="1:23" s="215" customFormat="1" ht="14.25" customHeight="1">
      <c r="A23" s="151"/>
      <c r="B23" s="57" t="s">
        <v>38</v>
      </c>
      <c r="C23" s="96"/>
      <c r="D23" s="58">
        <v>1452</v>
      </c>
      <c r="E23" s="37">
        <v>-0.82644628099173556</v>
      </c>
      <c r="F23" s="58">
        <v>1440</v>
      </c>
      <c r="G23" s="96"/>
      <c r="H23" s="58">
        <v>1488</v>
      </c>
      <c r="I23" s="37">
        <v>-3.6290322580645165</v>
      </c>
      <c r="J23" s="58">
        <v>1434</v>
      </c>
      <c r="K23" s="96"/>
      <c r="L23" s="58">
        <v>1539</v>
      </c>
      <c r="M23" s="96"/>
      <c r="N23" s="58">
        <v>1664</v>
      </c>
      <c r="O23" s="96"/>
      <c r="P23" s="59">
        <v>6143</v>
      </c>
      <c r="Q23" s="221"/>
      <c r="S23" s="214"/>
      <c r="T23" s="214"/>
      <c r="U23" s="214"/>
      <c r="V23" s="214"/>
      <c r="W23" s="214"/>
    </row>
    <row r="24" spans="1:23" s="215" customFormat="1" ht="14.25" customHeight="1">
      <c r="A24" s="151"/>
      <c r="B24" s="40"/>
      <c r="C24" s="53"/>
      <c r="D24" s="41"/>
      <c r="E24" s="42"/>
      <c r="F24" s="41"/>
      <c r="G24" s="53"/>
      <c r="H24" s="41"/>
      <c r="I24" s="42"/>
      <c r="J24" s="41"/>
      <c r="K24" s="53"/>
      <c r="L24" s="41"/>
      <c r="M24" s="53"/>
      <c r="N24" s="41"/>
      <c r="O24" s="53"/>
      <c r="P24" s="43"/>
      <c r="Q24" s="221"/>
      <c r="S24" s="214"/>
      <c r="T24" s="214"/>
      <c r="U24" s="214"/>
      <c r="V24" s="214"/>
      <c r="W24" s="214"/>
    </row>
    <row r="25" spans="1:23" s="215" customFormat="1" ht="14.25" customHeight="1">
      <c r="A25" s="151"/>
      <c r="B25" s="60" t="s">
        <v>40</v>
      </c>
      <c r="C25" s="53"/>
      <c r="D25" s="61">
        <v>-723</v>
      </c>
      <c r="E25" s="62">
        <v>-3.5961272475795294</v>
      </c>
      <c r="F25" s="61">
        <v>-697</v>
      </c>
      <c r="G25" s="53"/>
      <c r="H25" s="61">
        <v>-722</v>
      </c>
      <c r="I25" s="62">
        <v>-6.2326869806094187</v>
      </c>
      <c r="J25" s="61">
        <v>-677</v>
      </c>
      <c r="K25" s="53"/>
      <c r="L25" s="61">
        <v>-706</v>
      </c>
      <c r="M25" s="53"/>
      <c r="N25" s="61">
        <v>-692</v>
      </c>
      <c r="O25" s="53"/>
      <c r="P25" s="61">
        <v>-2843</v>
      </c>
      <c r="Q25" s="221"/>
      <c r="S25" s="214"/>
      <c r="T25" s="214"/>
      <c r="U25" s="214"/>
      <c r="V25" s="214"/>
      <c r="W25" s="214"/>
    </row>
    <row r="26" spans="1:23" s="215" customFormat="1" ht="14.25" customHeight="1">
      <c r="A26" s="151"/>
      <c r="B26" s="64"/>
      <c r="C26" s="53"/>
      <c r="D26" s="65"/>
      <c r="E26" s="66"/>
      <c r="F26" s="65"/>
      <c r="G26" s="53"/>
      <c r="H26" s="65"/>
      <c r="I26" s="66"/>
      <c r="J26" s="65"/>
      <c r="K26" s="53"/>
      <c r="L26" s="65"/>
      <c r="M26" s="53"/>
      <c r="N26" s="65"/>
      <c r="O26" s="53"/>
      <c r="P26" s="67"/>
      <c r="Q26" s="221"/>
      <c r="S26" s="214"/>
      <c r="T26" s="214"/>
      <c r="U26" s="214"/>
      <c r="V26" s="214"/>
      <c r="W26" s="214"/>
    </row>
    <row r="27" spans="1:23" s="215" customFormat="1" ht="14.25" customHeight="1">
      <c r="A27" s="151"/>
      <c r="B27" s="50" t="s">
        <v>65</v>
      </c>
      <c r="C27" s="96"/>
      <c r="D27" s="68">
        <v>729</v>
      </c>
      <c r="E27" s="24">
        <v>1.9204389574759946</v>
      </c>
      <c r="F27" s="68">
        <v>743</v>
      </c>
      <c r="G27" s="96"/>
      <c r="H27" s="68">
        <v>766</v>
      </c>
      <c r="I27" s="24">
        <v>-1.1749347258485638</v>
      </c>
      <c r="J27" s="68">
        <v>757</v>
      </c>
      <c r="K27" s="96"/>
      <c r="L27" s="68">
        <v>833</v>
      </c>
      <c r="M27" s="96"/>
      <c r="N27" s="68">
        <v>972</v>
      </c>
      <c r="O27" s="96"/>
      <c r="P27" s="68">
        <v>3300</v>
      </c>
      <c r="Q27" s="221"/>
      <c r="S27" s="214"/>
      <c r="T27" s="214"/>
      <c r="U27" s="214"/>
      <c r="V27" s="214"/>
      <c r="W27" s="214"/>
    </row>
    <row r="28" spans="1:23" s="215" customFormat="1" ht="14.25" customHeight="1">
      <c r="A28" s="151"/>
      <c r="B28" s="40"/>
      <c r="C28" s="53"/>
      <c r="D28" s="41"/>
      <c r="E28" s="42"/>
      <c r="F28" s="41"/>
      <c r="G28" s="53"/>
      <c r="H28" s="41"/>
      <c r="I28" s="42"/>
      <c r="J28" s="41"/>
      <c r="K28" s="53"/>
      <c r="L28" s="41"/>
      <c r="M28" s="53"/>
      <c r="N28" s="41"/>
      <c r="O28" s="53"/>
      <c r="P28" s="43"/>
      <c r="Q28" s="221"/>
      <c r="S28" s="214"/>
      <c r="T28" s="214"/>
      <c r="U28" s="214"/>
      <c r="V28" s="214"/>
      <c r="W28" s="214"/>
    </row>
    <row r="29" spans="1:23" s="215" customFormat="1" ht="14.25" customHeight="1">
      <c r="A29" s="151"/>
      <c r="B29" s="26" t="s">
        <v>221</v>
      </c>
      <c r="C29" s="53"/>
      <c r="D29" s="27">
        <v>-169</v>
      </c>
      <c r="E29" s="24">
        <v>-13.609467455621301</v>
      </c>
      <c r="F29" s="27">
        <v>-146</v>
      </c>
      <c r="G29" s="53"/>
      <c r="H29" s="27">
        <v>-169</v>
      </c>
      <c r="I29" s="24">
        <v>-12.42603550295858</v>
      </c>
      <c r="J29" s="27">
        <v>-148</v>
      </c>
      <c r="K29" s="53"/>
      <c r="L29" s="27">
        <v>-167</v>
      </c>
      <c r="M29" s="53"/>
      <c r="N29" s="27">
        <v>-148</v>
      </c>
      <c r="O29" s="53"/>
      <c r="P29" s="63">
        <v>-653</v>
      </c>
      <c r="Q29" s="221"/>
      <c r="S29" s="214"/>
      <c r="T29" s="214"/>
      <c r="U29" s="214"/>
      <c r="V29" s="214"/>
      <c r="W29" s="214"/>
    </row>
    <row r="30" spans="1:23" s="215" customFormat="1" ht="14.25" customHeight="1">
      <c r="A30" s="151"/>
      <c r="B30" s="40"/>
      <c r="C30" s="53"/>
      <c r="D30" s="41"/>
      <c r="E30" s="42"/>
      <c r="F30" s="41"/>
      <c r="G30" s="53"/>
      <c r="H30" s="41"/>
      <c r="I30" s="42"/>
      <c r="J30" s="41"/>
      <c r="K30" s="53"/>
      <c r="L30" s="41"/>
      <c r="M30" s="53"/>
      <c r="N30" s="41"/>
      <c r="O30" s="53"/>
      <c r="P30" s="43"/>
      <c r="Q30" s="221"/>
      <c r="S30" s="214"/>
      <c r="T30" s="214"/>
      <c r="U30" s="214"/>
      <c r="V30" s="214"/>
      <c r="W30" s="214"/>
    </row>
    <row r="31" spans="1:23" s="215" customFormat="1" ht="14.25" customHeight="1">
      <c r="A31" s="151"/>
      <c r="B31" s="60" t="s">
        <v>41</v>
      </c>
      <c r="C31" s="53"/>
      <c r="D31" s="27">
        <v>7</v>
      </c>
      <c r="E31" s="52"/>
      <c r="F31" s="27">
        <v>-2</v>
      </c>
      <c r="G31" s="53"/>
      <c r="H31" s="27">
        <v>2</v>
      </c>
      <c r="I31" s="52"/>
      <c r="J31" s="27">
        <v>0</v>
      </c>
      <c r="K31" s="53"/>
      <c r="L31" s="27">
        <v>0</v>
      </c>
      <c r="M31" s="53"/>
      <c r="N31" s="27">
        <v>0</v>
      </c>
      <c r="O31" s="53"/>
      <c r="P31" s="25">
        <v>9</v>
      </c>
      <c r="Q31" s="221"/>
      <c r="S31" s="214"/>
      <c r="T31" s="214"/>
      <c r="U31" s="214"/>
      <c r="V31" s="214"/>
      <c r="W31" s="214"/>
    </row>
    <row r="32" spans="1:23" s="215" customFormat="1" ht="14.25" customHeight="1">
      <c r="A32" s="151"/>
      <c r="B32" s="69"/>
      <c r="C32" s="53"/>
      <c r="D32" s="70"/>
      <c r="E32" s="71"/>
      <c r="F32" s="70"/>
      <c r="G32" s="53"/>
      <c r="H32" s="70"/>
      <c r="I32" s="71"/>
      <c r="J32" s="70"/>
      <c r="K32" s="53"/>
      <c r="L32" s="70"/>
      <c r="M32" s="53"/>
      <c r="N32" s="70"/>
      <c r="O32" s="53"/>
      <c r="P32" s="72"/>
      <c r="Q32" s="221"/>
      <c r="S32" s="214"/>
      <c r="T32" s="214"/>
      <c r="U32" s="214"/>
      <c r="V32" s="214"/>
      <c r="W32" s="214"/>
    </row>
    <row r="33" spans="1:23" s="223" customFormat="1" ht="14.25" customHeight="1">
      <c r="A33" s="151"/>
      <c r="B33" s="50" t="s">
        <v>66</v>
      </c>
      <c r="C33" s="96"/>
      <c r="D33" s="68">
        <v>567</v>
      </c>
      <c r="E33" s="24">
        <v>4.9382716049382713</v>
      </c>
      <c r="F33" s="68">
        <v>595</v>
      </c>
      <c r="G33" s="96"/>
      <c r="H33" s="68">
        <v>599</v>
      </c>
      <c r="I33" s="24">
        <v>1.669449081803005</v>
      </c>
      <c r="J33" s="68">
        <v>609</v>
      </c>
      <c r="K33" s="96"/>
      <c r="L33" s="68">
        <v>666</v>
      </c>
      <c r="M33" s="96"/>
      <c r="N33" s="68">
        <v>824</v>
      </c>
      <c r="O33" s="96"/>
      <c r="P33" s="68">
        <v>2656</v>
      </c>
      <c r="Q33" s="221"/>
      <c r="R33" s="215"/>
      <c r="S33" s="222"/>
      <c r="T33" s="222"/>
      <c r="U33" s="222"/>
      <c r="V33" s="222"/>
      <c r="W33" s="222"/>
    </row>
    <row r="34" spans="1:23" ht="14.25" customHeight="1">
      <c r="A34" s="151"/>
      <c r="B34" s="40"/>
      <c r="C34" s="53"/>
      <c r="D34" s="41"/>
      <c r="E34" s="42"/>
      <c r="F34" s="41"/>
      <c r="G34" s="53"/>
      <c r="H34" s="41"/>
      <c r="I34" s="42"/>
      <c r="J34" s="41"/>
      <c r="K34" s="53"/>
      <c r="L34" s="41"/>
      <c r="M34" s="53"/>
      <c r="N34" s="41"/>
      <c r="O34" s="53"/>
      <c r="P34" s="43"/>
      <c r="Q34" s="221"/>
    </row>
    <row r="35" spans="1:23" ht="14.25" customHeight="1">
      <c r="A35" s="151"/>
      <c r="B35" s="26" t="s">
        <v>42</v>
      </c>
      <c r="C35" s="53"/>
      <c r="D35" s="27">
        <v>-2</v>
      </c>
      <c r="E35" s="24"/>
      <c r="F35" s="27">
        <v>-87</v>
      </c>
      <c r="G35" s="53"/>
      <c r="H35" s="27">
        <v>-14</v>
      </c>
      <c r="I35" s="24"/>
      <c r="J35" s="27">
        <v>-52</v>
      </c>
      <c r="K35" s="53"/>
      <c r="L35" s="27">
        <v>-55</v>
      </c>
      <c r="M35" s="53"/>
      <c r="N35" s="27">
        <v>-153</v>
      </c>
      <c r="O35" s="53"/>
      <c r="P35" s="63">
        <v>-224</v>
      </c>
      <c r="Q35" s="221"/>
    </row>
    <row r="36" spans="1:23" ht="14.25" customHeight="1">
      <c r="A36" s="151"/>
      <c r="B36" s="26" t="s">
        <v>43</v>
      </c>
      <c r="C36" s="53"/>
      <c r="D36" s="27">
        <v>-28</v>
      </c>
      <c r="E36" s="52"/>
      <c r="F36" s="27">
        <v>-59</v>
      </c>
      <c r="G36" s="53"/>
      <c r="H36" s="27">
        <v>-29</v>
      </c>
      <c r="I36" s="45"/>
      <c r="J36" s="27">
        <v>-58</v>
      </c>
      <c r="K36" s="53"/>
      <c r="L36" s="27">
        <v>-28</v>
      </c>
      <c r="M36" s="53"/>
      <c r="N36" s="27">
        <v>-32</v>
      </c>
      <c r="O36" s="53"/>
      <c r="P36" s="27">
        <v>-117</v>
      </c>
      <c r="Q36" s="221"/>
    </row>
    <row r="37" spans="1:23" ht="14.25" customHeight="1">
      <c r="A37" s="151"/>
      <c r="B37" s="26" t="s">
        <v>44</v>
      </c>
      <c r="C37" s="53"/>
      <c r="D37" s="27">
        <v>-30</v>
      </c>
      <c r="E37" s="24"/>
      <c r="F37" s="27">
        <v>-146</v>
      </c>
      <c r="G37" s="53"/>
      <c r="H37" s="27">
        <v>-43</v>
      </c>
      <c r="I37" s="24"/>
      <c r="J37" s="27">
        <v>-110</v>
      </c>
      <c r="K37" s="53"/>
      <c r="L37" s="27">
        <v>-83</v>
      </c>
      <c r="M37" s="53"/>
      <c r="N37" s="27">
        <v>-185</v>
      </c>
      <c r="O37" s="53"/>
      <c r="P37" s="27">
        <v>-341</v>
      </c>
      <c r="Q37" s="221"/>
    </row>
    <row r="38" spans="1:23" ht="14.25" customHeight="1">
      <c r="A38" s="151"/>
      <c r="B38" s="40"/>
      <c r="C38" s="53"/>
      <c r="D38" s="41"/>
      <c r="E38" s="42"/>
      <c r="F38" s="41"/>
      <c r="G38" s="53"/>
      <c r="H38" s="41"/>
      <c r="I38" s="42"/>
      <c r="J38" s="41"/>
      <c r="K38" s="53"/>
      <c r="L38" s="41"/>
      <c r="M38" s="53"/>
      <c r="N38" s="41"/>
      <c r="O38" s="53"/>
      <c r="P38" s="43"/>
      <c r="Q38" s="221"/>
    </row>
    <row r="39" spans="1:23" s="223" customFormat="1" ht="14.25" customHeight="1">
      <c r="A39" s="151"/>
      <c r="B39" s="73" t="s">
        <v>45</v>
      </c>
      <c r="C39" s="96"/>
      <c r="D39" s="68">
        <v>537</v>
      </c>
      <c r="E39" s="24">
        <v>-16.387337057728118</v>
      </c>
      <c r="F39" s="68">
        <v>449</v>
      </c>
      <c r="G39" s="96"/>
      <c r="H39" s="68">
        <v>556</v>
      </c>
      <c r="I39" s="24">
        <v>-10.251798561151078</v>
      </c>
      <c r="J39" s="68">
        <v>499</v>
      </c>
      <c r="K39" s="96"/>
      <c r="L39" s="68">
        <v>583</v>
      </c>
      <c r="M39" s="96"/>
      <c r="N39" s="68">
        <v>639</v>
      </c>
      <c r="O39" s="96"/>
      <c r="P39" s="68">
        <v>2315</v>
      </c>
      <c r="Q39" s="221"/>
      <c r="R39" s="215"/>
      <c r="S39" s="222"/>
      <c r="T39" s="222"/>
      <c r="U39" s="222"/>
      <c r="V39" s="222"/>
      <c r="W39" s="222"/>
    </row>
    <row r="40" spans="1:23" ht="14.25" customHeight="1">
      <c r="A40" s="151"/>
      <c r="B40" s="40"/>
      <c r="C40" s="53"/>
      <c r="D40" s="41"/>
      <c r="E40" s="42"/>
      <c r="F40" s="41"/>
      <c r="G40" s="53"/>
      <c r="H40" s="41"/>
      <c r="I40" s="42"/>
      <c r="J40" s="41"/>
      <c r="K40" s="53"/>
      <c r="L40" s="41"/>
      <c r="M40" s="53"/>
      <c r="N40" s="41"/>
      <c r="O40" s="53"/>
      <c r="P40" s="43"/>
      <c r="Q40" s="221"/>
    </row>
    <row r="41" spans="1:23" ht="14.25" customHeight="1">
      <c r="A41" s="151"/>
      <c r="B41" s="26" t="s">
        <v>46</v>
      </c>
      <c r="C41" s="53"/>
      <c r="D41" s="27">
        <v>-129</v>
      </c>
      <c r="E41" s="24">
        <v>4.6511627906976747</v>
      </c>
      <c r="F41" s="27">
        <v>-135</v>
      </c>
      <c r="G41" s="53"/>
      <c r="H41" s="27">
        <v>-136</v>
      </c>
      <c r="I41" s="24">
        <v>0</v>
      </c>
      <c r="J41" s="27">
        <v>-136</v>
      </c>
      <c r="K41" s="53"/>
      <c r="L41" s="27">
        <v>-151</v>
      </c>
      <c r="M41" s="53"/>
      <c r="N41" s="27">
        <v>-181</v>
      </c>
      <c r="O41" s="53"/>
      <c r="P41" s="63">
        <v>-597</v>
      </c>
      <c r="Q41" s="221"/>
    </row>
    <row r="42" spans="1:23" ht="14.25" customHeight="1">
      <c r="A42" s="151"/>
      <c r="B42" s="26" t="s">
        <v>47</v>
      </c>
      <c r="C42" s="53"/>
      <c r="D42" s="27">
        <v>7</v>
      </c>
      <c r="E42" s="52"/>
      <c r="F42" s="27">
        <v>32</v>
      </c>
      <c r="G42" s="53"/>
      <c r="H42" s="27">
        <v>108</v>
      </c>
      <c r="I42" s="52"/>
      <c r="J42" s="27">
        <v>250</v>
      </c>
      <c r="K42" s="53"/>
      <c r="L42" s="27">
        <v>18</v>
      </c>
      <c r="M42" s="53"/>
      <c r="N42" s="27">
        <v>97</v>
      </c>
      <c r="O42" s="53"/>
      <c r="P42" s="63">
        <v>230</v>
      </c>
      <c r="Q42" s="221"/>
    </row>
    <row r="43" spans="1:23" ht="14.25" customHeight="1">
      <c r="A43" s="151"/>
      <c r="B43" s="26" t="s">
        <v>48</v>
      </c>
      <c r="C43" s="224"/>
      <c r="D43" s="75">
        <v>0.22800000000000001</v>
      </c>
      <c r="E43" s="52"/>
      <c r="F43" s="632">
        <v>0.22600000000000001</v>
      </c>
      <c r="G43" s="224"/>
      <c r="H43" s="75">
        <v>0.22700000000000001</v>
      </c>
      <c r="I43" s="52"/>
      <c r="J43" s="75">
        <v>0.223</v>
      </c>
      <c r="K43" s="225"/>
      <c r="L43" s="75">
        <v>0.22700000000000001</v>
      </c>
      <c r="M43" s="225"/>
      <c r="N43" s="75">
        <v>0.22</v>
      </c>
      <c r="O43" s="224"/>
      <c r="P43" s="75">
        <v>0.22500000000000001</v>
      </c>
      <c r="Q43" s="221"/>
    </row>
    <row r="44" spans="1:23" ht="14.25" customHeight="1">
      <c r="A44" s="151"/>
      <c r="B44" s="76"/>
      <c r="C44" s="53"/>
      <c r="D44" s="77"/>
      <c r="E44" s="78"/>
      <c r="F44" s="77"/>
      <c r="G44" s="53"/>
      <c r="H44" s="77"/>
      <c r="I44" s="78"/>
      <c r="J44" s="77"/>
      <c r="K44" s="53"/>
      <c r="L44" s="77"/>
      <c r="M44" s="53"/>
      <c r="N44" s="77"/>
      <c r="O44" s="53"/>
      <c r="P44" s="79"/>
      <c r="Q44" s="221"/>
    </row>
    <row r="45" spans="1:23" s="223" customFormat="1" ht="14.25" customHeight="1">
      <c r="A45" s="151"/>
      <c r="B45" s="80" t="s">
        <v>49</v>
      </c>
      <c r="C45" s="96"/>
      <c r="D45" s="58">
        <v>415</v>
      </c>
      <c r="E45" s="37">
        <v>-16.626506024096386</v>
      </c>
      <c r="F45" s="58">
        <v>346</v>
      </c>
      <c r="G45" s="96"/>
      <c r="H45" s="58">
        <v>528</v>
      </c>
      <c r="I45" s="37">
        <v>16.098484848484848</v>
      </c>
      <c r="J45" s="58">
        <v>613</v>
      </c>
      <c r="K45" s="96"/>
      <c r="L45" s="58">
        <v>450</v>
      </c>
      <c r="M45" s="96"/>
      <c r="N45" s="58">
        <v>555</v>
      </c>
      <c r="O45" s="96"/>
      <c r="P45" s="59">
        <v>1948</v>
      </c>
      <c r="Q45" s="221"/>
      <c r="R45" s="215"/>
      <c r="S45" s="222"/>
      <c r="T45" s="222"/>
      <c r="U45" s="222"/>
      <c r="V45" s="222"/>
      <c r="W45" s="222"/>
    </row>
    <row r="46" spans="1:23" ht="14.25" customHeight="1">
      <c r="A46" s="151"/>
      <c r="B46" s="46"/>
      <c r="C46" s="53"/>
      <c r="D46" s="47"/>
      <c r="E46" s="48"/>
      <c r="F46" s="47"/>
      <c r="G46" s="53"/>
      <c r="H46" s="47"/>
      <c r="I46" s="48"/>
      <c r="J46" s="47"/>
      <c r="K46" s="53"/>
      <c r="L46" s="47"/>
      <c r="M46" s="53"/>
      <c r="N46" s="47"/>
      <c r="O46" s="53"/>
      <c r="P46" s="49"/>
      <c r="Q46" s="221"/>
    </row>
    <row r="47" spans="1:23" s="223" customFormat="1" ht="14.25" customHeight="1">
      <c r="A47" s="151"/>
      <c r="B47" s="81" t="s">
        <v>67</v>
      </c>
      <c r="C47" s="96"/>
      <c r="D47" s="82">
        <v>5.6</v>
      </c>
      <c r="E47" s="24">
        <v>5.3571428571428701</v>
      </c>
      <c r="F47" s="82">
        <v>5.9</v>
      </c>
      <c r="G47" s="96"/>
      <c r="H47" s="82">
        <v>5.9</v>
      </c>
      <c r="I47" s="24">
        <v>1.6949152542372818</v>
      </c>
      <c r="J47" s="82">
        <v>6</v>
      </c>
      <c r="K47" s="226"/>
      <c r="L47" s="82">
        <v>6.5</v>
      </c>
      <c r="M47" s="226"/>
      <c r="N47" s="82">
        <v>8.1999999999999993</v>
      </c>
      <c r="O47" s="96"/>
      <c r="P47" s="82">
        <v>26.3</v>
      </c>
      <c r="Q47" s="221"/>
      <c r="R47" s="215"/>
      <c r="S47" s="222"/>
      <c r="T47" s="222"/>
      <c r="U47" s="222"/>
      <c r="V47" s="222"/>
      <c r="W47" s="222"/>
    </row>
    <row r="48" spans="1:23" s="223" customFormat="1" ht="14.25" customHeight="1">
      <c r="A48" s="151"/>
      <c r="B48" s="84" t="s">
        <v>50</v>
      </c>
      <c r="C48" s="226"/>
      <c r="D48" s="82">
        <v>5.3</v>
      </c>
      <c r="E48" s="24">
        <v>-16.981132075471688</v>
      </c>
      <c r="F48" s="82">
        <v>4.4000000000000004</v>
      </c>
      <c r="G48" s="226"/>
      <c r="H48" s="82">
        <v>6.7</v>
      </c>
      <c r="I48" s="24">
        <v>16.417910447761187</v>
      </c>
      <c r="J48" s="82">
        <v>7.8</v>
      </c>
      <c r="K48" s="226"/>
      <c r="L48" s="82">
        <v>5.7</v>
      </c>
      <c r="M48" s="226"/>
      <c r="N48" s="82">
        <v>7.1</v>
      </c>
      <c r="O48" s="226"/>
      <c r="P48" s="82">
        <v>24.9</v>
      </c>
      <c r="Q48" s="221"/>
      <c r="R48" s="215"/>
      <c r="S48" s="222"/>
      <c r="T48" s="222"/>
      <c r="U48" s="222"/>
      <c r="V48" s="222"/>
      <c r="W48" s="222"/>
    </row>
    <row r="49" spans="1:30" s="223" customFormat="1" ht="14.25" customHeight="1">
      <c r="A49" s="151"/>
      <c r="B49" s="87" t="s">
        <v>51</v>
      </c>
      <c r="C49" s="227"/>
      <c r="D49" s="82" t="s">
        <v>52</v>
      </c>
      <c r="E49" s="24"/>
      <c r="F49" s="82" t="s">
        <v>52</v>
      </c>
      <c r="G49" s="227"/>
      <c r="H49" s="85">
        <v>3</v>
      </c>
      <c r="I49" s="24">
        <v>13.33333333333333</v>
      </c>
      <c r="J49" s="85">
        <v>3.4</v>
      </c>
      <c r="K49" s="226"/>
      <c r="L49" s="85" t="s">
        <v>52</v>
      </c>
      <c r="M49" s="226"/>
      <c r="N49" s="82">
        <v>6.5</v>
      </c>
      <c r="O49" s="227"/>
      <c r="P49" s="86">
        <v>9.5</v>
      </c>
      <c r="Q49" s="221"/>
      <c r="R49" s="215"/>
      <c r="S49" s="222"/>
      <c r="T49" s="222"/>
      <c r="U49" s="222"/>
      <c r="V49" s="222"/>
      <c r="W49" s="222"/>
    </row>
    <row r="50" spans="1:30" s="222" customFormat="1" ht="14.25" customHeight="1" thickBot="1">
      <c r="A50" s="151"/>
      <c r="B50" s="88" t="s">
        <v>53</v>
      </c>
      <c r="C50" s="96"/>
      <c r="D50" s="89">
        <v>7788</v>
      </c>
      <c r="E50" s="90"/>
      <c r="F50" s="89">
        <v>7839</v>
      </c>
      <c r="G50" s="96"/>
      <c r="H50" s="89">
        <v>7839</v>
      </c>
      <c r="I50" s="90"/>
      <c r="J50" s="89">
        <v>7864</v>
      </c>
      <c r="K50" s="96"/>
      <c r="L50" s="89">
        <v>7865</v>
      </c>
      <c r="M50" s="96"/>
      <c r="N50" s="89">
        <v>7838</v>
      </c>
      <c r="O50" s="96"/>
      <c r="P50" s="91">
        <v>7832</v>
      </c>
      <c r="Q50" s="221"/>
      <c r="R50" s="215"/>
    </row>
    <row r="51" spans="1:30" ht="13.5" thickBot="1">
      <c r="A51" s="151"/>
      <c r="B51" s="228"/>
      <c r="C51" s="229"/>
      <c r="D51" s="230"/>
      <c r="E51" s="231"/>
      <c r="F51" s="230"/>
      <c r="G51" s="232"/>
      <c r="H51" s="230"/>
      <c r="I51" s="231"/>
      <c r="J51" s="230"/>
      <c r="K51" s="232"/>
      <c r="L51" s="230"/>
      <c r="M51" s="232"/>
      <c r="N51" s="230"/>
      <c r="O51" s="232"/>
      <c r="P51" s="230"/>
      <c r="Q51" s="221"/>
      <c r="S51" s="222"/>
    </row>
    <row r="52" spans="1:30" s="222" customFormat="1" ht="15.75">
      <c r="A52" s="151"/>
      <c r="B52" s="108" t="s">
        <v>54</v>
      </c>
      <c r="C52" s="96"/>
      <c r="D52" s="92"/>
      <c r="E52" s="93"/>
      <c r="F52" s="92"/>
      <c r="G52" s="96"/>
      <c r="H52" s="92"/>
      <c r="I52" s="93"/>
      <c r="J52" s="92"/>
      <c r="K52" s="96"/>
      <c r="L52" s="92"/>
      <c r="M52" s="96"/>
      <c r="N52" s="92"/>
      <c r="O52" s="96"/>
      <c r="P52" s="94"/>
      <c r="Q52" s="221"/>
      <c r="R52" s="215"/>
    </row>
    <row r="53" spans="1:30" ht="14.25" customHeight="1">
      <c r="A53" s="151"/>
      <c r="B53" s="95" t="s">
        <v>68</v>
      </c>
      <c r="C53" s="53"/>
      <c r="D53" s="28">
        <v>1452</v>
      </c>
      <c r="E53" s="83"/>
      <c r="F53" s="28">
        <v>1440</v>
      </c>
      <c r="G53" s="53"/>
      <c r="H53" s="74">
        <v>1488</v>
      </c>
      <c r="I53" s="83"/>
      <c r="J53" s="74">
        <v>1434</v>
      </c>
      <c r="K53" s="53"/>
      <c r="L53" s="74">
        <v>1539</v>
      </c>
      <c r="M53" s="53"/>
      <c r="N53" s="27">
        <v>1664</v>
      </c>
      <c r="O53" s="53"/>
      <c r="P53" s="27">
        <v>6143</v>
      </c>
      <c r="Q53" s="221"/>
      <c r="S53" s="222"/>
    </row>
    <row r="54" spans="1:30" s="222" customFormat="1" ht="14.25" customHeight="1">
      <c r="A54" s="151"/>
      <c r="B54" s="95" t="s">
        <v>69</v>
      </c>
      <c r="C54" s="96"/>
      <c r="D54" s="27">
        <v>-661</v>
      </c>
      <c r="E54" s="24">
        <v>-9.2284417549167923</v>
      </c>
      <c r="F54" s="27">
        <v>-600</v>
      </c>
      <c r="G54" s="96"/>
      <c r="H54" s="27">
        <v>-619</v>
      </c>
      <c r="I54" s="24">
        <v>2.4232633279483036</v>
      </c>
      <c r="J54" s="27">
        <v>-634</v>
      </c>
      <c r="K54" s="53"/>
      <c r="L54" s="27">
        <v>-586</v>
      </c>
      <c r="M54" s="53"/>
      <c r="N54" s="27">
        <v>-572</v>
      </c>
      <c r="O54" s="96"/>
      <c r="P54" s="27">
        <v>-2438</v>
      </c>
      <c r="Q54" s="221"/>
      <c r="R54" s="215"/>
    </row>
    <row r="55" spans="1:30" s="222" customFormat="1" ht="14.25" customHeight="1">
      <c r="A55" s="151"/>
      <c r="B55" s="95" t="s">
        <v>55</v>
      </c>
      <c r="C55" s="96"/>
      <c r="D55" s="27">
        <v>-213</v>
      </c>
      <c r="E55" s="24">
        <v>4.225352112676056</v>
      </c>
      <c r="F55" s="27">
        <v>-222</v>
      </c>
      <c r="G55" s="96"/>
      <c r="H55" s="27">
        <v>-129</v>
      </c>
      <c r="I55" s="24">
        <v>-44.961240310077521</v>
      </c>
      <c r="J55" s="27">
        <v>-71</v>
      </c>
      <c r="K55" s="53"/>
      <c r="L55" s="27">
        <v>-210</v>
      </c>
      <c r="M55" s="53"/>
      <c r="N55" s="27">
        <v>-140</v>
      </c>
      <c r="O55" s="96"/>
      <c r="P55" s="27">
        <v>-692</v>
      </c>
      <c r="Q55" s="221"/>
      <c r="R55" s="215"/>
    </row>
    <row r="56" spans="1:30" s="222" customFormat="1" ht="14.25" customHeight="1">
      <c r="A56" s="151"/>
      <c r="B56" s="95" t="s">
        <v>56</v>
      </c>
      <c r="C56" s="53"/>
      <c r="D56" s="27">
        <v>-171</v>
      </c>
      <c r="E56" s="45"/>
      <c r="F56" s="27">
        <v>-31</v>
      </c>
      <c r="G56" s="96"/>
      <c r="H56" s="27">
        <v>-181</v>
      </c>
      <c r="I56" s="45"/>
      <c r="J56" s="27">
        <v>-91</v>
      </c>
      <c r="K56" s="53"/>
      <c r="L56" s="27">
        <v>-168</v>
      </c>
      <c r="M56" s="53"/>
      <c r="N56" s="27">
        <v>-104</v>
      </c>
      <c r="O56" s="96"/>
      <c r="P56" s="27">
        <v>-624</v>
      </c>
      <c r="Q56" s="221"/>
      <c r="R56" s="215"/>
    </row>
    <row r="57" spans="1:30" ht="14.25" customHeight="1">
      <c r="A57" s="151"/>
      <c r="B57" s="95" t="s">
        <v>57</v>
      </c>
      <c r="C57" s="53"/>
      <c r="D57" s="27">
        <v>-602</v>
      </c>
      <c r="E57" s="24"/>
      <c r="F57" s="27">
        <v>-716</v>
      </c>
      <c r="G57" s="96"/>
      <c r="H57" s="27">
        <v>-249</v>
      </c>
      <c r="I57" s="24"/>
      <c r="J57" s="27">
        <v>-72</v>
      </c>
      <c r="K57" s="53"/>
      <c r="L57" s="27">
        <v>217</v>
      </c>
      <c r="M57" s="53"/>
      <c r="N57" s="27">
        <v>553</v>
      </c>
      <c r="O57" s="53"/>
      <c r="P57" s="27">
        <v>-81</v>
      </c>
      <c r="Q57" s="221"/>
      <c r="S57" s="222"/>
    </row>
    <row r="58" spans="1:30" ht="14.25" customHeight="1">
      <c r="A58" s="151"/>
      <c r="B58" s="97" t="s">
        <v>36</v>
      </c>
      <c r="C58" s="53"/>
      <c r="D58" s="32">
        <v>71</v>
      </c>
      <c r="E58" s="33"/>
      <c r="F58" s="32">
        <v>69</v>
      </c>
      <c r="G58" s="53"/>
      <c r="H58" s="32">
        <v>6</v>
      </c>
      <c r="I58" s="33"/>
      <c r="J58" s="32">
        <v>44</v>
      </c>
      <c r="K58" s="53"/>
      <c r="L58" s="32">
        <v>15</v>
      </c>
      <c r="M58" s="53"/>
      <c r="N58" s="32">
        <v>-100</v>
      </c>
      <c r="O58" s="53"/>
      <c r="P58" s="32">
        <v>-8</v>
      </c>
      <c r="Q58" s="221"/>
      <c r="S58" s="222"/>
    </row>
    <row r="59" spans="1:30" ht="14.25" customHeight="1">
      <c r="A59" s="151"/>
      <c r="B59" s="50" t="s">
        <v>70</v>
      </c>
      <c r="C59" s="53"/>
      <c r="D59" s="99">
        <v>-124</v>
      </c>
      <c r="E59" s="24">
        <v>-51.612903225806448</v>
      </c>
      <c r="F59" s="99">
        <v>-60</v>
      </c>
      <c r="G59" s="53"/>
      <c r="H59" s="99">
        <v>316</v>
      </c>
      <c r="I59" s="24">
        <v>93.037974683544306</v>
      </c>
      <c r="J59" s="99">
        <v>610</v>
      </c>
      <c r="K59" s="53"/>
      <c r="L59" s="99">
        <v>807</v>
      </c>
      <c r="M59" s="53"/>
      <c r="N59" s="99">
        <v>1301</v>
      </c>
      <c r="O59" s="53"/>
      <c r="P59" s="99">
        <v>2300</v>
      </c>
      <c r="Q59" s="221"/>
      <c r="S59" s="222"/>
    </row>
    <row r="60" spans="1:30" s="214" customFormat="1" ht="14.25" customHeight="1">
      <c r="A60" s="151"/>
      <c r="B60" s="100" t="s">
        <v>58</v>
      </c>
      <c r="C60" s="53"/>
      <c r="D60" s="30">
        <v>162</v>
      </c>
      <c r="E60" s="45"/>
      <c r="F60" s="30">
        <v>20</v>
      </c>
      <c r="G60" s="53"/>
      <c r="H60" s="30">
        <v>162</v>
      </c>
      <c r="I60" s="45"/>
      <c r="J60" s="30">
        <v>19</v>
      </c>
      <c r="K60" s="53"/>
      <c r="L60" s="30">
        <v>157</v>
      </c>
      <c r="M60" s="53"/>
      <c r="N60" s="30">
        <v>79</v>
      </c>
      <c r="O60" s="53"/>
      <c r="P60" s="29">
        <v>560</v>
      </c>
      <c r="Q60" s="221"/>
      <c r="R60" s="215"/>
      <c r="S60" s="222"/>
      <c r="X60" s="216"/>
      <c r="Y60" s="216"/>
      <c r="Z60" s="216"/>
      <c r="AA60" s="216"/>
      <c r="AB60" s="216"/>
      <c r="AC60" s="216"/>
      <c r="AD60" s="216"/>
    </row>
    <row r="61" spans="1:30" s="214" customFormat="1" ht="14.25" customHeight="1">
      <c r="A61" s="151"/>
      <c r="B61" s="100" t="s">
        <v>59</v>
      </c>
      <c r="C61" s="53"/>
      <c r="D61" s="27">
        <v>0</v>
      </c>
      <c r="E61" s="45"/>
      <c r="F61" s="27">
        <v>0</v>
      </c>
      <c r="G61" s="53"/>
      <c r="H61" s="27">
        <v>0</v>
      </c>
      <c r="I61" s="45"/>
      <c r="J61" s="27">
        <v>0</v>
      </c>
      <c r="K61" s="53"/>
      <c r="L61" s="27">
        <v>0</v>
      </c>
      <c r="M61" s="53"/>
      <c r="N61" s="27">
        <v>-202</v>
      </c>
      <c r="O61" s="53"/>
      <c r="P61" s="30">
        <v>-202</v>
      </c>
      <c r="Q61" s="221"/>
      <c r="R61" s="215"/>
      <c r="S61" s="222"/>
      <c r="X61" s="216"/>
      <c r="Y61" s="216"/>
      <c r="Z61" s="216"/>
      <c r="AA61" s="216"/>
      <c r="AB61" s="216"/>
      <c r="AC61" s="216"/>
      <c r="AD61" s="216"/>
    </row>
    <row r="62" spans="1:30" s="222" customFormat="1" ht="14.25" customHeight="1">
      <c r="A62" s="151"/>
      <c r="B62" s="101" t="s">
        <v>42</v>
      </c>
      <c r="C62" s="53"/>
      <c r="D62" s="102">
        <v>-33</v>
      </c>
      <c r="E62" s="455"/>
      <c r="F62" s="102">
        <v>-134</v>
      </c>
      <c r="G62" s="53"/>
      <c r="H62" s="102">
        <v>-90</v>
      </c>
      <c r="I62" s="455"/>
      <c r="J62" s="102">
        <v>-72</v>
      </c>
      <c r="K62" s="53"/>
      <c r="L62" s="102">
        <v>-96</v>
      </c>
      <c r="M62" s="53"/>
      <c r="N62" s="102">
        <v>-147</v>
      </c>
      <c r="O62" s="53"/>
      <c r="P62" s="102">
        <v>-366</v>
      </c>
      <c r="Q62" s="221"/>
      <c r="R62" s="215"/>
    </row>
    <row r="63" spans="1:30" ht="14.25" customHeight="1">
      <c r="A63" s="151"/>
      <c r="B63" s="103" t="s">
        <v>60</v>
      </c>
      <c r="C63" s="53"/>
      <c r="D63" s="68">
        <v>5</v>
      </c>
      <c r="E63" s="104" t="s">
        <v>39</v>
      </c>
      <c r="F63" s="68">
        <v>-174</v>
      </c>
      <c r="G63" s="53"/>
      <c r="H63" s="68">
        <v>388</v>
      </c>
      <c r="I63" s="104">
        <v>43.556701030927833</v>
      </c>
      <c r="J63" s="68">
        <v>557</v>
      </c>
      <c r="K63" s="96"/>
      <c r="L63" s="68">
        <v>868</v>
      </c>
      <c r="M63" s="96"/>
      <c r="N63" s="68">
        <v>1031</v>
      </c>
      <c r="O63" s="53"/>
      <c r="P63" s="68">
        <v>2292</v>
      </c>
      <c r="Q63" s="221"/>
    </row>
    <row r="64" spans="1:30" s="214" customFormat="1" ht="14.25" customHeight="1">
      <c r="A64" s="151"/>
      <c r="B64" s="97" t="s">
        <v>61</v>
      </c>
      <c r="C64" s="53"/>
      <c r="D64" s="34">
        <v>0</v>
      </c>
      <c r="E64" s="98"/>
      <c r="F64" s="34">
        <v>0</v>
      </c>
      <c r="G64" s="53"/>
      <c r="H64" s="34">
        <v>0</v>
      </c>
      <c r="I64" s="98"/>
      <c r="J64" s="34">
        <v>0</v>
      </c>
      <c r="K64" s="53"/>
      <c r="L64" s="34">
        <v>0</v>
      </c>
      <c r="M64" s="53"/>
      <c r="N64" s="34">
        <v>-325</v>
      </c>
      <c r="O64" s="53"/>
      <c r="P64" s="102">
        <v>-325</v>
      </c>
      <c r="Q64" s="221"/>
      <c r="R64" s="215"/>
      <c r="X64" s="216"/>
      <c r="Y64" s="216"/>
      <c r="Z64" s="216"/>
      <c r="AA64" s="216"/>
      <c r="AB64" s="216"/>
      <c r="AC64" s="216"/>
      <c r="AD64" s="216"/>
    </row>
    <row r="65" spans="1:30" s="214" customFormat="1" ht="14.25" customHeight="1">
      <c r="A65" s="151"/>
      <c r="B65" s="103" t="s">
        <v>227</v>
      </c>
      <c r="C65" s="53"/>
      <c r="D65" s="68">
        <v>5</v>
      </c>
      <c r="E65" s="104" t="s">
        <v>39</v>
      </c>
      <c r="F65" s="68">
        <v>-174</v>
      </c>
      <c r="G65" s="53"/>
      <c r="H65" s="68">
        <v>388</v>
      </c>
      <c r="I65" s="104">
        <v>43.556701030927833</v>
      </c>
      <c r="J65" s="68">
        <v>557</v>
      </c>
      <c r="K65" s="96"/>
      <c r="L65" s="68">
        <v>868</v>
      </c>
      <c r="M65" s="96"/>
      <c r="N65" s="68">
        <v>706</v>
      </c>
      <c r="O65" s="53"/>
      <c r="P65" s="68">
        <v>1967</v>
      </c>
      <c r="Q65" s="221"/>
      <c r="R65" s="215"/>
      <c r="X65" s="216"/>
      <c r="Y65" s="216"/>
      <c r="Z65" s="216"/>
      <c r="AA65" s="216"/>
      <c r="AB65" s="216"/>
      <c r="AC65" s="216"/>
      <c r="AD65" s="216"/>
    </row>
    <row r="66" spans="1:30" s="214" customFormat="1" ht="14.25" customHeight="1">
      <c r="A66" s="151"/>
      <c r="B66" s="40"/>
      <c r="C66" s="53"/>
      <c r="D66" s="41"/>
      <c r="E66" s="42"/>
      <c r="F66" s="41"/>
      <c r="G66" s="53"/>
      <c r="H66" s="41"/>
      <c r="I66" s="42"/>
      <c r="J66" s="41"/>
      <c r="K66" s="53"/>
      <c r="L66" s="41"/>
      <c r="M66" s="53"/>
      <c r="N66" s="41"/>
      <c r="O66" s="53"/>
      <c r="P66" s="43"/>
      <c r="Q66" s="221"/>
      <c r="R66" s="215"/>
      <c r="X66" s="216"/>
      <c r="Y66" s="216"/>
      <c r="Z66" s="216"/>
      <c r="AA66" s="216"/>
      <c r="AB66" s="216"/>
      <c r="AC66" s="216"/>
      <c r="AD66" s="216"/>
    </row>
    <row r="67" spans="1:30" s="214" customFormat="1" ht="14.25" customHeight="1" thickBot="1">
      <c r="A67" s="151"/>
      <c r="B67" s="105" t="s">
        <v>62</v>
      </c>
      <c r="C67" s="53"/>
      <c r="D67" s="106">
        <v>9142</v>
      </c>
      <c r="E67" s="107">
        <v>-11.857361627652592</v>
      </c>
      <c r="F67" s="106">
        <v>8058</v>
      </c>
      <c r="G67" s="53"/>
      <c r="H67" s="106">
        <v>9037</v>
      </c>
      <c r="I67" s="107">
        <v>-10.656191213898419</v>
      </c>
      <c r="J67" s="106">
        <v>8074</v>
      </c>
      <c r="K67" s="96"/>
      <c r="L67" s="106">
        <v>8140</v>
      </c>
      <c r="M67" s="96"/>
      <c r="N67" s="106">
        <v>7797</v>
      </c>
      <c r="O67" s="53"/>
      <c r="P67" s="91">
        <v>7797</v>
      </c>
      <c r="Q67" s="221"/>
      <c r="R67" s="215"/>
      <c r="X67" s="216"/>
      <c r="Y67" s="216"/>
      <c r="Z67" s="216"/>
      <c r="AA67" s="216"/>
      <c r="AB67" s="216"/>
      <c r="AC67" s="216"/>
      <c r="AD67" s="216"/>
    </row>
    <row r="68" spans="1:30" ht="7.5" customHeight="1">
      <c r="A68" s="151"/>
      <c r="Q68" s="221"/>
    </row>
    <row r="69" spans="1:30" ht="14.25">
      <c r="A69" s="151"/>
      <c r="B69" s="216" t="s">
        <v>71</v>
      </c>
      <c r="E69" s="233"/>
      <c r="Q69" s="221"/>
    </row>
    <row r="70" spans="1:30" ht="14.25">
      <c r="A70" s="151"/>
      <c r="B70" s="216" t="s">
        <v>72</v>
      </c>
      <c r="Q70" s="221"/>
    </row>
    <row r="71" spans="1:30" ht="14.25">
      <c r="A71" s="151"/>
      <c r="B71" s="216" t="s">
        <v>73</v>
      </c>
      <c r="Q71" s="221"/>
    </row>
    <row r="72" spans="1:30">
      <c r="A72" s="151"/>
      <c r="B72" s="216" t="s">
        <v>216</v>
      </c>
      <c r="Q72" s="221"/>
    </row>
    <row r="73" spans="1:30">
      <c r="A73" s="151"/>
      <c r="E73" s="216"/>
      <c r="I73" s="216"/>
      <c r="Q73" s="221"/>
    </row>
    <row r="74" spans="1:30">
      <c r="A74" s="151"/>
      <c r="E74" s="216"/>
      <c r="I74" s="216"/>
      <c r="Q74" s="221"/>
    </row>
    <row r="75" spans="1:30">
      <c r="A75" s="151"/>
      <c r="E75" s="216"/>
      <c r="I75" s="216"/>
      <c r="Q75" s="221"/>
      <c r="R75" s="216"/>
      <c r="S75" s="216"/>
      <c r="T75" s="216"/>
      <c r="U75" s="216"/>
      <c r="V75" s="216"/>
      <c r="W75" s="216"/>
    </row>
    <row r="76" spans="1:30">
      <c r="E76" s="216"/>
      <c r="I76" s="216"/>
      <c r="Q76" s="221"/>
      <c r="R76" s="216"/>
      <c r="S76" s="216"/>
      <c r="T76" s="216"/>
      <c r="U76" s="216"/>
      <c r="V76" s="216"/>
      <c r="W76" s="216"/>
    </row>
    <row r="77" spans="1:30">
      <c r="D77" s="219"/>
      <c r="F77" s="219"/>
      <c r="G77" s="219"/>
      <c r="Q77" s="221"/>
      <c r="R77" s="216"/>
      <c r="S77" s="216"/>
      <c r="T77" s="216"/>
      <c r="U77" s="216"/>
      <c r="V77" s="216"/>
      <c r="W77" s="216"/>
    </row>
    <row r="78" spans="1:30">
      <c r="Q78" s="221"/>
      <c r="R78" s="216"/>
      <c r="S78" s="216"/>
      <c r="T78" s="216"/>
      <c r="U78" s="216"/>
      <c r="V78" s="216"/>
      <c r="W78" s="216"/>
    </row>
    <row r="79" spans="1:30">
      <c r="Q79" s="221"/>
      <c r="R79" s="216"/>
      <c r="S79" s="216"/>
      <c r="T79" s="216"/>
      <c r="U79" s="216"/>
      <c r="V79" s="216"/>
      <c r="W79" s="216"/>
    </row>
    <row r="80" spans="1:30">
      <c r="Q80" s="221"/>
      <c r="R80" s="216"/>
      <c r="S80" s="216"/>
      <c r="T80" s="216"/>
      <c r="U80" s="216"/>
      <c r="V80" s="216"/>
      <c r="W80" s="216"/>
    </row>
    <row r="81" spans="1:23">
      <c r="Q81" s="221"/>
      <c r="R81" s="216"/>
      <c r="S81" s="216"/>
      <c r="T81" s="216"/>
      <c r="U81" s="216"/>
      <c r="V81" s="216"/>
      <c r="W81" s="216"/>
    </row>
    <row r="82" spans="1:23">
      <c r="Q82" s="221"/>
      <c r="R82" s="216"/>
      <c r="S82" s="216"/>
      <c r="T82" s="216"/>
      <c r="U82" s="216"/>
      <c r="V82" s="216"/>
      <c r="W82" s="216"/>
    </row>
    <row r="83" spans="1:23">
      <c r="Q83" s="221"/>
      <c r="R83" s="216"/>
      <c r="S83" s="216"/>
      <c r="T83" s="216"/>
      <c r="U83" s="216"/>
      <c r="V83" s="216"/>
      <c r="W83" s="216"/>
    </row>
    <row r="84" spans="1:23">
      <c r="Q84" s="221"/>
      <c r="R84" s="216"/>
      <c r="S84" s="216"/>
      <c r="T84" s="216"/>
      <c r="U84" s="216"/>
      <c r="V84" s="216"/>
      <c r="W84" s="216"/>
    </row>
    <row r="85" spans="1:23">
      <c r="Q85" s="221"/>
      <c r="R85" s="216"/>
      <c r="S85" s="216"/>
      <c r="T85" s="216"/>
      <c r="U85" s="216"/>
      <c r="V85" s="216"/>
      <c r="W85" s="216"/>
    </row>
    <row r="86" spans="1:23">
      <c r="Q86" s="221"/>
      <c r="R86" s="216"/>
      <c r="S86" s="216"/>
      <c r="T86" s="216"/>
      <c r="U86" s="216"/>
      <c r="V86" s="216"/>
      <c r="W86" s="216"/>
    </row>
    <row r="87" spans="1:23">
      <c r="Q87" s="221"/>
      <c r="R87" s="216"/>
      <c r="S87" s="216"/>
      <c r="T87" s="216"/>
      <c r="U87" s="216"/>
      <c r="V87" s="216"/>
      <c r="W87" s="216"/>
    </row>
    <row r="88" spans="1:23">
      <c r="Q88" s="221"/>
      <c r="R88" s="216"/>
      <c r="S88" s="216"/>
      <c r="T88" s="216"/>
      <c r="U88" s="216"/>
      <c r="V88" s="216"/>
      <c r="W88" s="216"/>
    </row>
    <row r="89" spans="1:23">
      <c r="Q89" s="221"/>
      <c r="R89" s="216"/>
      <c r="S89" s="216"/>
      <c r="T89" s="216"/>
      <c r="U89" s="216"/>
      <c r="V89" s="216"/>
      <c r="W89" s="216"/>
    </row>
    <row r="90" spans="1:23">
      <c r="Q90" s="221"/>
      <c r="R90" s="216"/>
      <c r="S90" s="216"/>
      <c r="T90" s="216"/>
      <c r="U90" s="216"/>
      <c r="V90" s="216"/>
      <c r="W90" s="216"/>
    </row>
    <row r="91" spans="1:23">
      <c r="A91" s="216"/>
      <c r="E91" s="216"/>
      <c r="I91" s="216"/>
      <c r="Q91" s="221"/>
      <c r="R91" s="216"/>
      <c r="S91" s="216"/>
      <c r="T91" s="216"/>
      <c r="U91" s="216"/>
      <c r="V91" s="216"/>
      <c r="W91" s="216"/>
    </row>
    <row r="92" spans="1:23">
      <c r="A92" s="216"/>
      <c r="E92" s="216"/>
      <c r="I92" s="216"/>
      <c r="Q92" s="221"/>
      <c r="R92" s="216"/>
      <c r="S92" s="216"/>
      <c r="T92" s="216"/>
      <c r="U92" s="216"/>
      <c r="V92" s="216"/>
      <c r="W92" s="216"/>
    </row>
    <row r="93" spans="1:23">
      <c r="A93" s="216"/>
      <c r="E93" s="216"/>
      <c r="I93" s="216"/>
      <c r="Q93" s="221"/>
      <c r="R93" s="216"/>
      <c r="S93" s="216"/>
      <c r="T93" s="216"/>
      <c r="U93" s="216"/>
      <c r="V93" s="216"/>
      <c r="W93" s="216"/>
    </row>
    <row r="94" spans="1:23">
      <c r="A94" s="216"/>
      <c r="E94" s="216"/>
      <c r="I94" s="216"/>
      <c r="Q94" s="221"/>
      <c r="R94" s="216"/>
      <c r="S94" s="216"/>
      <c r="T94" s="216"/>
      <c r="U94" s="216"/>
      <c r="V94" s="216"/>
      <c r="W94" s="216"/>
    </row>
    <row r="95" spans="1:23">
      <c r="A95" s="216"/>
      <c r="E95" s="216"/>
      <c r="I95" s="216"/>
      <c r="Q95" s="221"/>
      <c r="R95" s="216"/>
      <c r="S95" s="216"/>
      <c r="T95" s="216"/>
      <c r="U95" s="216"/>
      <c r="V95" s="216"/>
      <c r="W95" s="216"/>
    </row>
    <row r="96" spans="1:23">
      <c r="A96" s="216"/>
      <c r="E96" s="216"/>
      <c r="I96" s="216"/>
      <c r="Q96" s="221"/>
      <c r="R96" s="216"/>
      <c r="S96" s="216"/>
      <c r="T96" s="216"/>
      <c r="U96" s="216"/>
      <c r="V96" s="216"/>
      <c r="W96" s="216"/>
    </row>
    <row r="97" spans="1:23">
      <c r="A97" s="216"/>
      <c r="E97" s="216"/>
      <c r="I97" s="216"/>
      <c r="Q97" s="221"/>
      <c r="R97" s="216"/>
      <c r="S97" s="216"/>
      <c r="T97" s="216"/>
      <c r="U97" s="216"/>
      <c r="V97" s="216"/>
      <c r="W97" s="216"/>
    </row>
    <row r="98" spans="1:23">
      <c r="A98" s="216"/>
      <c r="E98" s="216"/>
      <c r="I98" s="216"/>
      <c r="Q98" s="221"/>
      <c r="R98" s="216"/>
      <c r="S98" s="216"/>
      <c r="T98" s="216"/>
      <c r="U98" s="216"/>
      <c r="V98" s="216"/>
      <c r="W98" s="216"/>
    </row>
    <row r="99" spans="1:23">
      <c r="A99" s="216"/>
      <c r="E99" s="216"/>
      <c r="I99" s="216"/>
      <c r="Q99" s="221"/>
      <c r="R99" s="216"/>
      <c r="S99" s="216"/>
      <c r="T99" s="216"/>
      <c r="U99" s="216"/>
      <c r="V99" s="216"/>
      <c r="W99" s="216"/>
    </row>
    <row r="100" spans="1:23">
      <c r="A100" s="216"/>
      <c r="E100" s="216"/>
      <c r="I100" s="216"/>
      <c r="Q100" s="221"/>
      <c r="R100" s="216"/>
      <c r="S100" s="216"/>
      <c r="T100" s="216"/>
      <c r="U100" s="216"/>
      <c r="V100" s="216"/>
      <c r="W100" s="216"/>
    </row>
    <row r="101" spans="1:23">
      <c r="A101" s="216"/>
      <c r="E101" s="216"/>
      <c r="I101" s="216"/>
      <c r="Q101" s="221"/>
      <c r="R101" s="216"/>
      <c r="S101" s="216"/>
      <c r="T101" s="216"/>
      <c r="U101" s="216"/>
      <c r="V101" s="216"/>
      <c r="W101" s="216"/>
    </row>
    <row r="102" spans="1:23">
      <c r="A102" s="216"/>
      <c r="E102" s="216"/>
      <c r="I102" s="216"/>
      <c r="Q102" s="221"/>
      <c r="R102" s="216"/>
      <c r="S102" s="216"/>
      <c r="T102" s="216"/>
      <c r="U102" s="216"/>
      <c r="V102" s="216"/>
      <c r="W102" s="216"/>
    </row>
    <row r="103" spans="1:23">
      <c r="A103" s="216"/>
      <c r="E103" s="216"/>
      <c r="I103" s="216"/>
      <c r="Q103" s="221"/>
      <c r="R103" s="216"/>
      <c r="S103" s="216"/>
      <c r="T103" s="216"/>
      <c r="U103" s="216"/>
      <c r="V103" s="216"/>
      <c r="W103" s="216"/>
    </row>
    <row r="104" spans="1:23">
      <c r="A104" s="216"/>
      <c r="E104" s="216"/>
      <c r="I104" s="216"/>
      <c r="Q104" s="221"/>
      <c r="R104" s="216"/>
      <c r="S104" s="216"/>
      <c r="T104" s="216"/>
      <c r="U104" s="216"/>
      <c r="V104" s="216"/>
      <c r="W104" s="216"/>
    </row>
    <row r="105" spans="1:23">
      <c r="A105" s="216"/>
      <c r="E105" s="216"/>
      <c r="I105" s="216"/>
      <c r="Q105" s="221"/>
      <c r="R105" s="216"/>
      <c r="S105" s="216"/>
      <c r="T105" s="216"/>
      <c r="U105" s="216"/>
      <c r="V105" s="216"/>
      <c r="W105" s="216"/>
    </row>
    <row r="106" spans="1:23">
      <c r="A106" s="216"/>
      <c r="E106" s="216"/>
      <c r="I106" s="216"/>
      <c r="Q106" s="221"/>
      <c r="R106" s="216"/>
      <c r="S106" s="216"/>
      <c r="T106" s="216"/>
      <c r="U106" s="216"/>
      <c r="V106" s="216"/>
      <c r="W106" s="216"/>
    </row>
    <row r="107" spans="1:23">
      <c r="A107" s="216"/>
      <c r="E107" s="216"/>
      <c r="I107" s="216"/>
      <c r="Q107" s="221"/>
      <c r="R107" s="216"/>
      <c r="S107" s="216"/>
      <c r="T107" s="216"/>
      <c r="U107" s="216"/>
      <c r="V107" s="216"/>
      <c r="W107" s="216"/>
    </row>
    <row r="108" spans="1:23">
      <c r="A108" s="216"/>
      <c r="E108" s="216"/>
      <c r="I108" s="216"/>
      <c r="Q108" s="221"/>
      <c r="R108" s="216"/>
      <c r="S108" s="216"/>
      <c r="T108" s="216"/>
      <c r="U108" s="216"/>
      <c r="V108" s="216"/>
      <c r="W108" s="216"/>
    </row>
    <row r="109" spans="1:23">
      <c r="A109" s="216"/>
      <c r="E109" s="216"/>
      <c r="I109" s="216"/>
      <c r="Q109" s="221"/>
      <c r="R109" s="216"/>
      <c r="S109" s="216"/>
      <c r="T109" s="216"/>
      <c r="U109" s="216"/>
      <c r="V109" s="216"/>
      <c r="W109" s="216"/>
    </row>
    <row r="110" spans="1:23">
      <c r="A110" s="216"/>
      <c r="E110" s="216"/>
      <c r="I110" s="216"/>
      <c r="Q110" s="221"/>
      <c r="R110" s="216"/>
      <c r="S110" s="216"/>
      <c r="T110" s="216"/>
      <c r="U110" s="216"/>
      <c r="V110" s="216"/>
      <c r="W110" s="216"/>
    </row>
    <row r="111" spans="1:23">
      <c r="A111" s="216"/>
      <c r="E111" s="216"/>
      <c r="I111" s="216"/>
      <c r="Q111" s="221"/>
      <c r="R111" s="216"/>
      <c r="S111" s="216"/>
      <c r="T111" s="216"/>
      <c r="U111" s="216"/>
      <c r="V111" s="216"/>
      <c r="W111" s="216"/>
    </row>
    <row r="112" spans="1:23">
      <c r="A112" s="216"/>
      <c r="E112" s="216"/>
      <c r="I112" s="216"/>
      <c r="Q112" s="221"/>
      <c r="R112" s="216"/>
      <c r="S112" s="216"/>
      <c r="T112" s="216"/>
      <c r="U112" s="216"/>
      <c r="V112" s="216"/>
      <c r="W112" s="216"/>
    </row>
    <row r="113" spans="1:23">
      <c r="A113" s="216"/>
      <c r="E113" s="216"/>
      <c r="I113" s="216"/>
      <c r="Q113" s="221"/>
      <c r="R113" s="216"/>
      <c r="S113" s="216"/>
      <c r="T113" s="216"/>
      <c r="U113" s="216"/>
      <c r="V113" s="216"/>
      <c r="W113" s="216"/>
    </row>
    <row r="114" spans="1:23">
      <c r="A114" s="216"/>
      <c r="E114" s="216"/>
      <c r="I114" s="216"/>
      <c r="Q114" s="221"/>
      <c r="R114" s="216"/>
      <c r="S114" s="216"/>
      <c r="T114" s="216"/>
      <c r="U114" s="216"/>
      <c r="V114" s="216"/>
      <c r="W114" s="216"/>
    </row>
    <row r="115" spans="1:23">
      <c r="A115" s="216"/>
      <c r="E115" s="216"/>
      <c r="I115" s="216"/>
      <c r="Q115" s="221"/>
      <c r="R115" s="216"/>
      <c r="S115" s="216"/>
      <c r="T115" s="216"/>
      <c r="U115" s="216"/>
      <c r="V115" s="216"/>
      <c r="W115" s="216"/>
    </row>
    <row r="116" spans="1:23">
      <c r="A116" s="216"/>
      <c r="E116" s="216"/>
      <c r="I116" s="216"/>
      <c r="Q116" s="221"/>
      <c r="R116" s="216"/>
      <c r="S116" s="216"/>
      <c r="T116" s="216"/>
      <c r="U116" s="216"/>
      <c r="V116" s="216"/>
      <c r="W116" s="216"/>
    </row>
    <row r="117" spans="1:23">
      <c r="A117" s="216"/>
      <c r="E117" s="216"/>
      <c r="I117" s="216"/>
      <c r="Q117" s="221"/>
      <c r="R117" s="216"/>
      <c r="S117" s="216"/>
      <c r="T117" s="216"/>
      <c r="U117" s="216"/>
      <c r="V117" s="216"/>
      <c r="W117" s="216"/>
    </row>
    <row r="118" spans="1:23">
      <c r="A118" s="216"/>
      <c r="E118" s="216"/>
      <c r="I118" s="216"/>
      <c r="Q118" s="221"/>
      <c r="R118" s="216"/>
      <c r="S118" s="216"/>
      <c r="T118" s="216"/>
      <c r="U118" s="216"/>
      <c r="V118" s="216"/>
      <c r="W118" s="216"/>
    </row>
    <row r="119" spans="1:23">
      <c r="A119" s="216"/>
      <c r="E119" s="216"/>
      <c r="I119" s="216"/>
      <c r="Q119" s="221"/>
      <c r="R119" s="216"/>
      <c r="S119" s="216"/>
      <c r="T119" s="216"/>
      <c r="U119" s="216"/>
      <c r="V119" s="216"/>
      <c r="W119" s="216"/>
    </row>
    <row r="120" spans="1:23">
      <c r="A120" s="216"/>
      <c r="E120" s="216"/>
      <c r="I120" s="216"/>
      <c r="Q120" s="221"/>
      <c r="R120" s="216"/>
      <c r="S120" s="216"/>
      <c r="T120" s="216"/>
      <c r="U120" s="216"/>
      <c r="V120" s="216"/>
      <c r="W120" s="216"/>
    </row>
    <row r="121" spans="1:23">
      <c r="A121" s="216"/>
      <c r="E121" s="216"/>
      <c r="I121" s="216"/>
      <c r="Q121" s="221"/>
      <c r="R121" s="216"/>
      <c r="S121" s="216"/>
      <c r="T121" s="216"/>
      <c r="U121" s="216"/>
      <c r="V121" s="216"/>
      <c r="W121" s="216"/>
    </row>
    <row r="122" spans="1:23">
      <c r="A122" s="216"/>
      <c r="E122" s="216"/>
      <c r="I122" s="216"/>
      <c r="Q122" s="221"/>
      <c r="R122" s="216"/>
      <c r="S122" s="216"/>
      <c r="T122" s="216"/>
      <c r="U122" s="216"/>
      <c r="V122" s="216"/>
      <c r="W122" s="216"/>
    </row>
    <row r="123" spans="1:23">
      <c r="A123" s="216"/>
      <c r="E123" s="216"/>
      <c r="I123" s="216"/>
      <c r="Q123" s="221"/>
      <c r="R123" s="216"/>
      <c r="S123" s="216"/>
      <c r="T123" s="216"/>
      <c r="U123" s="216"/>
      <c r="V123" s="216"/>
      <c r="W123" s="216"/>
    </row>
    <row r="124" spans="1:23">
      <c r="A124" s="216"/>
      <c r="E124" s="216"/>
      <c r="I124" s="216"/>
      <c r="Q124" s="221"/>
      <c r="R124" s="216"/>
      <c r="S124" s="216"/>
      <c r="T124" s="216"/>
      <c r="U124" s="216"/>
      <c r="V124" s="216"/>
      <c r="W124" s="216"/>
    </row>
    <row r="125" spans="1:23">
      <c r="A125" s="216"/>
      <c r="E125" s="216"/>
      <c r="I125" s="216"/>
      <c r="Q125" s="221"/>
      <c r="R125" s="216"/>
      <c r="S125" s="216"/>
      <c r="T125" s="216"/>
      <c r="U125" s="216"/>
      <c r="V125" s="216"/>
      <c r="W125" s="216"/>
    </row>
    <row r="126" spans="1:23">
      <c r="A126" s="216"/>
      <c r="E126" s="216"/>
      <c r="I126" s="216"/>
      <c r="Q126" s="221"/>
      <c r="R126" s="216"/>
      <c r="S126" s="216"/>
      <c r="T126" s="216"/>
      <c r="U126" s="216"/>
      <c r="V126" s="216"/>
      <c r="W126" s="216"/>
    </row>
    <row r="127" spans="1:23">
      <c r="A127" s="216"/>
      <c r="E127" s="216"/>
      <c r="I127" s="216"/>
      <c r="Q127" s="221"/>
      <c r="R127" s="216"/>
      <c r="S127" s="216"/>
      <c r="T127" s="216"/>
      <c r="U127" s="216"/>
      <c r="V127" s="216"/>
      <c r="W127" s="216"/>
    </row>
    <row r="128" spans="1:23">
      <c r="A128" s="216"/>
      <c r="E128" s="216"/>
      <c r="I128" s="216"/>
      <c r="Q128" s="221"/>
      <c r="R128" s="216"/>
      <c r="S128" s="216"/>
      <c r="T128" s="216"/>
      <c r="U128" s="216"/>
      <c r="V128" s="216"/>
      <c r="W128" s="216"/>
    </row>
    <row r="129" spans="1:23">
      <c r="A129" s="216"/>
      <c r="E129" s="216"/>
      <c r="I129" s="216"/>
      <c r="Q129" s="221"/>
      <c r="R129" s="216"/>
      <c r="S129" s="216"/>
      <c r="T129" s="216"/>
      <c r="U129" s="216"/>
      <c r="V129" s="216"/>
      <c r="W129" s="216"/>
    </row>
    <row r="130" spans="1:23">
      <c r="A130" s="216"/>
      <c r="E130" s="216"/>
      <c r="I130" s="216"/>
      <c r="Q130" s="221"/>
      <c r="R130" s="216"/>
      <c r="S130" s="216"/>
      <c r="T130" s="216"/>
      <c r="U130" s="216"/>
      <c r="V130" s="216"/>
      <c r="W130" s="216"/>
    </row>
    <row r="131" spans="1:23">
      <c r="A131" s="216"/>
      <c r="E131" s="216"/>
      <c r="I131" s="216"/>
      <c r="Q131" s="221"/>
      <c r="R131" s="216"/>
      <c r="S131" s="216"/>
      <c r="T131" s="216"/>
      <c r="U131" s="216"/>
      <c r="V131" s="216"/>
      <c r="W131" s="216"/>
    </row>
    <row r="132" spans="1:23">
      <c r="A132" s="216"/>
      <c r="E132" s="216"/>
      <c r="I132" s="216"/>
      <c r="Q132" s="221"/>
      <c r="R132" s="216"/>
      <c r="S132" s="216"/>
      <c r="T132" s="216"/>
      <c r="U132" s="216"/>
      <c r="V132" s="216"/>
      <c r="W132" s="216"/>
    </row>
    <row r="133" spans="1:23">
      <c r="A133" s="216"/>
      <c r="E133" s="216"/>
      <c r="I133" s="216"/>
      <c r="Q133" s="221"/>
      <c r="R133" s="216"/>
      <c r="S133" s="216"/>
      <c r="T133" s="216"/>
      <c r="U133" s="216"/>
      <c r="V133" s="216"/>
      <c r="W133" s="216"/>
    </row>
    <row r="134" spans="1:23">
      <c r="A134" s="216"/>
      <c r="E134" s="216"/>
      <c r="I134" s="216"/>
      <c r="Q134" s="221"/>
      <c r="R134" s="216"/>
      <c r="S134" s="216"/>
      <c r="T134" s="216"/>
      <c r="U134" s="216"/>
      <c r="V134" s="216"/>
      <c r="W134" s="216"/>
    </row>
    <row r="135" spans="1:23">
      <c r="A135" s="216"/>
      <c r="E135" s="216"/>
      <c r="I135" s="216"/>
      <c r="Q135" s="221"/>
      <c r="R135" s="216"/>
      <c r="S135" s="216"/>
      <c r="T135" s="216"/>
      <c r="U135" s="216"/>
      <c r="V135" s="216"/>
      <c r="W135" s="216"/>
    </row>
    <row r="136" spans="1:23">
      <c r="A136" s="216"/>
      <c r="E136" s="216"/>
      <c r="I136" s="216"/>
      <c r="Q136" s="221"/>
      <c r="R136" s="216"/>
      <c r="S136" s="216"/>
      <c r="T136" s="216"/>
      <c r="U136" s="216"/>
      <c r="V136" s="216"/>
      <c r="W136" s="216"/>
    </row>
    <row r="137" spans="1:23">
      <c r="A137" s="216"/>
      <c r="E137" s="216"/>
      <c r="I137" s="216"/>
      <c r="Q137" s="221"/>
      <c r="R137" s="216"/>
      <c r="S137" s="216"/>
      <c r="T137" s="216"/>
      <c r="U137" s="216"/>
      <c r="V137" s="216"/>
      <c r="W137" s="216"/>
    </row>
    <row r="138" spans="1:23">
      <c r="A138" s="216"/>
      <c r="E138" s="216"/>
      <c r="I138" s="216"/>
      <c r="Q138" s="221"/>
      <c r="R138" s="216"/>
      <c r="S138" s="216"/>
      <c r="T138" s="216"/>
      <c r="U138" s="216"/>
      <c r="V138" s="216"/>
      <c r="W138" s="216"/>
    </row>
    <row r="139" spans="1:23">
      <c r="A139" s="216"/>
      <c r="E139" s="216"/>
      <c r="I139" s="216"/>
      <c r="Q139" s="221"/>
      <c r="R139" s="216"/>
      <c r="S139" s="216"/>
      <c r="T139" s="216"/>
      <c r="U139" s="216"/>
      <c r="V139" s="216"/>
      <c r="W139" s="216"/>
    </row>
    <row r="140" spans="1:23">
      <c r="A140" s="216"/>
      <c r="E140" s="216"/>
      <c r="I140" s="216"/>
      <c r="Q140" s="221"/>
      <c r="R140" s="216"/>
      <c r="S140" s="216"/>
      <c r="T140" s="216"/>
      <c r="U140" s="216"/>
      <c r="V140" s="216"/>
      <c r="W140" s="216"/>
    </row>
    <row r="141" spans="1:23">
      <c r="A141" s="216"/>
      <c r="E141" s="216"/>
      <c r="I141" s="216"/>
      <c r="Q141" s="221"/>
      <c r="R141" s="216"/>
      <c r="S141" s="216"/>
      <c r="T141" s="216"/>
      <c r="U141" s="216"/>
      <c r="V141" s="216"/>
      <c r="W141" s="216"/>
    </row>
    <row r="142" spans="1:23">
      <c r="A142" s="216"/>
      <c r="E142" s="216"/>
      <c r="I142" s="216"/>
      <c r="Q142" s="221"/>
      <c r="R142" s="216"/>
      <c r="S142" s="216"/>
      <c r="T142" s="216"/>
      <c r="U142" s="216"/>
      <c r="V142" s="216"/>
      <c r="W142" s="216"/>
    </row>
    <row r="143" spans="1:23">
      <c r="A143" s="216"/>
      <c r="E143" s="216"/>
      <c r="I143" s="216"/>
      <c r="Q143" s="221"/>
      <c r="R143" s="216"/>
      <c r="S143" s="216"/>
      <c r="T143" s="216"/>
      <c r="U143" s="216"/>
      <c r="V143" s="216"/>
      <c r="W143" s="216"/>
    </row>
    <row r="144" spans="1:23">
      <c r="A144" s="216"/>
      <c r="E144" s="216"/>
      <c r="I144" s="216"/>
      <c r="Q144" s="221"/>
      <c r="R144" s="216"/>
      <c r="S144" s="216"/>
      <c r="T144" s="216"/>
      <c r="U144" s="216"/>
      <c r="V144" s="216"/>
      <c r="W144" s="216"/>
    </row>
    <row r="145" spans="1:23">
      <c r="A145" s="216"/>
      <c r="E145" s="216"/>
      <c r="I145" s="216"/>
      <c r="Q145" s="221"/>
      <c r="R145" s="216"/>
      <c r="S145" s="216"/>
      <c r="T145" s="216"/>
      <c r="U145" s="216"/>
      <c r="V145" s="216"/>
      <c r="W145" s="216"/>
    </row>
    <row r="146" spans="1:23">
      <c r="A146" s="216"/>
      <c r="E146" s="216"/>
      <c r="I146" s="216"/>
      <c r="Q146" s="221"/>
      <c r="R146" s="216"/>
      <c r="S146" s="216"/>
      <c r="T146" s="216"/>
      <c r="U146" s="216"/>
      <c r="V146" s="216"/>
      <c r="W146" s="216"/>
    </row>
    <row r="147" spans="1:23">
      <c r="A147" s="216"/>
      <c r="E147" s="216"/>
      <c r="I147" s="216"/>
      <c r="Q147" s="221"/>
      <c r="R147" s="216"/>
      <c r="S147" s="216"/>
      <c r="T147" s="216"/>
      <c r="U147" s="216"/>
      <c r="V147" s="216"/>
      <c r="W147" s="216"/>
    </row>
  </sheetData>
  <pageMargins left="0.31496062992125984" right="0.11811023622047245" top="0.39370078740157483" bottom="0.15748031496062992" header="0.31496062992125984" footer="0"/>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H59"/>
  <sheetViews>
    <sheetView showGridLines="0" zoomScale="80" zoomScaleNormal="80" zoomScaleSheetLayoutView="85" workbookViewId="0"/>
  </sheetViews>
  <sheetFormatPr defaultRowHeight="12.75"/>
  <cols>
    <col min="1" max="1" width="1" style="111" customWidth="1"/>
    <col min="2" max="2" width="55" style="111" customWidth="1"/>
    <col min="3" max="3" width="2.7109375" style="111" customWidth="1"/>
    <col min="4" max="8" width="13" style="111" customWidth="1"/>
    <col min="9" max="9" width="2.7109375" style="110" customWidth="1"/>
    <col min="10" max="14" width="13" style="111" customWidth="1"/>
    <col min="15" max="15" width="2.5703125" style="111" customWidth="1"/>
    <col min="16" max="17" width="13.140625" style="111" customWidth="1"/>
    <col min="18" max="18" width="2.7109375" style="111" customWidth="1"/>
    <col min="19" max="19" width="10" style="111" bestFit="1" customWidth="1"/>
    <col min="20" max="16384" width="9.140625" style="111"/>
  </cols>
  <sheetData>
    <row r="1" spans="2:34" s="110" customFormat="1" ht="13.5" thickBot="1"/>
    <row r="2" spans="2:34">
      <c r="B2" s="112"/>
      <c r="C2" s="185"/>
      <c r="D2" s="662" t="s">
        <v>22</v>
      </c>
      <c r="E2" s="663"/>
      <c r="F2" s="663"/>
      <c r="G2" s="663"/>
      <c r="H2" s="664"/>
      <c r="I2" s="190"/>
      <c r="J2" s="662" t="s">
        <v>24</v>
      </c>
      <c r="K2" s="663"/>
      <c r="L2" s="663"/>
      <c r="M2" s="663"/>
      <c r="N2" s="664"/>
      <c r="P2" s="662" t="s">
        <v>193</v>
      </c>
      <c r="Q2" s="663"/>
      <c r="R2" s="537"/>
    </row>
    <row r="3" spans="2:34" ht="15.75">
      <c r="B3" s="128" t="s">
        <v>171</v>
      </c>
      <c r="C3" s="185"/>
      <c r="D3" s="496" t="s">
        <v>25</v>
      </c>
      <c r="E3" s="497" t="s">
        <v>27</v>
      </c>
      <c r="F3" s="497" t="s">
        <v>28</v>
      </c>
      <c r="G3" s="497" t="s">
        <v>29</v>
      </c>
      <c r="H3" s="498" t="s">
        <v>74</v>
      </c>
      <c r="I3" s="190"/>
      <c r="J3" s="496" t="s">
        <v>25</v>
      </c>
      <c r="K3" s="497" t="s">
        <v>27</v>
      </c>
      <c r="L3" s="497" t="s">
        <v>28</v>
      </c>
      <c r="M3" s="497" t="s">
        <v>29</v>
      </c>
      <c r="N3" s="498" t="s">
        <v>74</v>
      </c>
      <c r="P3" s="496" t="s">
        <v>25</v>
      </c>
      <c r="Q3" s="497" t="s">
        <v>27</v>
      </c>
      <c r="R3" s="537"/>
    </row>
    <row r="4" spans="2:34" ht="13.5" thickBot="1">
      <c r="B4" s="113"/>
      <c r="C4" s="185"/>
      <c r="D4" s="114"/>
      <c r="E4" s="115"/>
      <c r="F4" s="115"/>
      <c r="G4" s="115"/>
      <c r="H4" s="116"/>
      <c r="I4" s="190"/>
      <c r="J4" s="114"/>
      <c r="K4" s="115"/>
      <c r="L4" s="115"/>
      <c r="M4" s="115"/>
      <c r="N4" s="116"/>
      <c r="P4" s="114"/>
      <c r="Q4" s="115"/>
      <c r="R4" s="537"/>
    </row>
    <row r="5" spans="2:34" s="110" customFormat="1" ht="19.5" customHeight="1"/>
    <row r="6" spans="2:34" ht="15.75">
      <c r="B6" s="127" t="s">
        <v>75</v>
      </c>
      <c r="C6" s="110"/>
    </row>
    <row r="7" spans="2:34" s="110" customFormat="1" ht="13.5" thickBot="1"/>
    <row r="8" spans="2:34" s="110" customFormat="1" ht="15" customHeight="1" thickBot="1">
      <c r="B8" s="548" t="s">
        <v>76</v>
      </c>
    </row>
    <row r="9" spans="2:34" s="110" customFormat="1" ht="15" customHeight="1">
      <c r="B9" s="549" t="s">
        <v>77</v>
      </c>
      <c r="C9" s="186"/>
      <c r="D9" s="117">
        <v>853</v>
      </c>
      <c r="E9" s="118">
        <v>961</v>
      </c>
      <c r="F9" s="118">
        <v>854</v>
      </c>
      <c r="G9" s="118">
        <v>915</v>
      </c>
      <c r="H9" s="531">
        <v>3583</v>
      </c>
      <c r="J9" s="117">
        <v>800</v>
      </c>
      <c r="K9" s="118">
        <v>816</v>
      </c>
      <c r="L9" s="118">
        <v>795</v>
      </c>
      <c r="M9" s="118">
        <v>878</v>
      </c>
      <c r="N9" s="531">
        <v>3289</v>
      </c>
      <c r="P9" s="117">
        <v>745</v>
      </c>
      <c r="Q9" s="118">
        <v>739</v>
      </c>
      <c r="R9" s="539"/>
      <c r="AB9" s="650"/>
      <c r="AC9" s="650"/>
      <c r="AD9" s="650"/>
      <c r="AE9" s="650"/>
      <c r="AF9" s="650"/>
      <c r="AG9" s="650"/>
      <c r="AH9" s="650"/>
    </row>
    <row r="10" spans="2:34" ht="15" customHeight="1">
      <c r="B10" s="550" t="s">
        <v>78</v>
      </c>
      <c r="C10" s="186"/>
      <c r="D10" s="441"/>
      <c r="E10" s="439"/>
      <c r="F10" s="439"/>
      <c r="G10" s="439"/>
      <c r="H10" s="532"/>
      <c r="J10" s="441">
        <v>-6.2E-2</v>
      </c>
      <c r="K10" s="439">
        <v>-0.151</v>
      </c>
      <c r="L10" s="439">
        <v>-6.9000000000000006E-2</v>
      </c>
      <c r="M10" s="439">
        <v>-0.04</v>
      </c>
      <c r="N10" s="440">
        <v>-8.2000000000000003E-2</v>
      </c>
      <c r="O10" s="110"/>
      <c r="P10" s="441">
        <v>-6.9000000000000006E-2</v>
      </c>
      <c r="Q10" s="439">
        <v>-9.4E-2</v>
      </c>
      <c r="R10" s="537"/>
      <c r="S10" s="110"/>
      <c r="T10" s="110"/>
      <c r="U10" s="110"/>
      <c r="V10" s="110"/>
      <c r="W10" s="110"/>
      <c r="X10" s="110"/>
      <c r="Y10" s="110"/>
      <c r="Z10" s="110"/>
      <c r="AA10" s="110"/>
      <c r="AB10" s="648"/>
      <c r="AC10" s="648"/>
      <c r="AD10" s="648"/>
      <c r="AE10" s="648"/>
      <c r="AF10" s="648"/>
      <c r="AG10" s="648"/>
      <c r="AH10" s="648"/>
    </row>
    <row r="11" spans="2:34" ht="15" customHeight="1">
      <c r="B11" s="549" t="s">
        <v>201</v>
      </c>
      <c r="C11" s="186"/>
      <c r="D11" s="119">
        <v>652</v>
      </c>
      <c r="E11" s="120">
        <v>648</v>
      </c>
      <c r="F11" s="120">
        <v>644</v>
      </c>
      <c r="G11" s="120">
        <v>662</v>
      </c>
      <c r="H11" s="533">
        <v>2606</v>
      </c>
      <c r="J11" s="119">
        <v>552</v>
      </c>
      <c r="K11" s="120">
        <v>533</v>
      </c>
      <c r="L11" s="120">
        <v>552</v>
      </c>
      <c r="M11" s="120">
        <v>619</v>
      </c>
      <c r="N11" s="533">
        <v>2256</v>
      </c>
      <c r="O11" s="110"/>
      <c r="P11" s="119">
        <v>559</v>
      </c>
      <c r="Q11" s="120">
        <v>546</v>
      </c>
      <c r="R11" s="537"/>
      <c r="S11" s="110"/>
      <c r="T11" s="110"/>
      <c r="U11" s="110"/>
      <c r="V11" s="110"/>
      <c r="W11" s="110"/>
      <c r="X11" s="110"/>
      <c r="Y11" s="110"/>
      <c r="Z11" s="110"/>
      <c r="AA11" s="110"/>
      <c r="AB11" s="650"/>
      <c r="AC11" s="650"/>
      <c r="AD11" s="650"/>
      <c r="AE11" s="650"/>
      <c r="AF11" s="650"/>
      <c r="AG11" s="650"/>
      <c r="AH11" s="650"/>
    </row>
    <row r="12" spans="2:34" ht="15" customHeight="1">
      <c r="B12" s="550" t="s">
        <v>78</v>
      </c>
      <c r="C12" s="186"/>
      <c r="D12" s="441"/>
      <c r="E12" s="439"/>
      <c r="F12" s="439"/>
      <c r="G12" s="439"/>
      <c r="H12" s="532"/>
      <c r="J12" s="441">
        <v>-0.153</v>
      </c>
      <c r="K12" s="439">
        <v>-0.17699999999999999</v>
      </c>
      <c r="L12" s="439">
        <v>-0.14299999999999999</v>
      </c>
      <c r="M12" s="439">
        <v>-6.5000000000000002E-2</v>
      </c>
      <c r="N12" s="440">
        <v>-0.13400000000000001</v>
      </c>
      <c r="O12" s="110"/>
      <c r="P12" s="441">
        <v>1.2999999999999999E-2</v>
      </c>
      <c r="Q12" s="439">
        <v>2.4E-2</v>
      </c>
      <c r="R12" s="537"/>
      <c r="S12" s="110"/>
      <c r="T12" s="110"/>
      <c r="U12" s="110"/>
      <c r="V12" s="110"/>
      <c r="W12" s="110"/>
      <c r="X12" s="110"/>
      <c r="Y12" s="110"/>
      <c r="Z12" s="110"/>
      <c r="AA12" s="110"/>
      <c r="AB12" s="648"/>
      <c r="AC12" s="648"/>
      <c r="AD12" s="648"/>
      <c r="AE12" s="648"/>
      <c r="AF12" s="648"/>
      <c r="AG12" s="648"/>
      <c r="AH12" s="648"/>
    </row>
    <row r="13" spans="2:34" ht="15" customHeight="1">
      <c r="B13" s="549" t="s">
        <v>79</v>
      </c>
      <c r="C13" s="186"/>
      <c r="D13" s="119">
        <v>229</v>
      </c>
      <c r="E13" s="120">
        <v>218</v>
      </c>
      <c r="F13" s="120">
        <v>210</v>
      </c>
      <c r="G13" s="120">
        <v>217</v>
      </c>
      <c r="H13" s="533">
        <v>874</v>
      </c>
      <c r="J13" s="119">
        <v>205</v>
      </c>
      <c r="K13" s="120">
        <v>215</v>
      </c>
      <c r="L13" s="120">
        <v>204</v>
      </c>
      <c r="M13" s="120">
        <v>217</v>
      </c>
      <c r="N13" s="533">
        <v>841</v>
      </c>
      <c r="O13" s="110"/>
      <c r="P13" s="119">
        <v>204</v>
      </c>
      <c r="Q13" s="120">
        <v>210</v>
      </c>
      <c r="R13" s="537"/>
      <c r="S13" s="110"/>
      <c r="T13" s="110"/>
      <c r="U13" s="110"/>
      <c r="V13" s="110"/>
      <c r="W13" s="110"/>
      <c r="X13" s="110"/>
      <c r="Y13" s="110"/>
      <c r="Z13" s="110"/>
      <c r="AA13" s="110"/>
      <c r="AB13" s="650"/>
      <c r="AC13" s="650"/>
      <c r="AD13" s="650"/>
      <c r="AE13" s="650"/>
      <c r="AF13" s="650"/>
      <c r="AG13" s="650"/>
      <c r="AH13" s="650"/>
    </row>
    <row r="14" spans="2:34" ht="15" customHeight="1">
      <c r="B14" s="550" t="s">
        <v>78</v>
      </c>
      <c r="C14" s="186"/>
      <c r="D14" s="441"/>
      <c r="E14" s="439"/>
      <c r="F14" s="439"/>
      <c r="G14" s="439"/>
      <c r="H14" s="532"/>
      <c r="J14" s="441">
        <v>-0.105</v>
      </c>
      <c r="K14" s="439">
        <v>-1.4E-2</v>
      </c>
      <c r="L14" s="439">
        <v>-2.9000000000000001E-2</v>
      </c>
      <c r="M14" s="439">
        <v>0</v>
      </c>
      <c r="N14" s="440">
        <v>-3.7999999999999999E-2</v>
      </c>
      <c r="O14" s="110"/>
      <c r="P14" s="441">
        <v>-5.0000000000000001E-3</v>
      </c>
      <c r="Q14" s="439">
        <v>-2.3E-2</v>
      </c>
      <c r="R14" s="537"/>
      <c r="S14" s="110"/>
      <c r="T14" s="110"/>
      <c r="U14" s="110"/>
      <c r="V14" s="110"/>
      <c r="W14" s="110"/>
      <c r="X14" s="110"/>
      <c r="Y14" s="110"/>
      <c r="Z14" s="110"/>
      <c r="AA14" s="110"/>
      <c r="AB14" s="648"/>
      <c r="AC14" s="648"/>
      <c r="AD14" s="648"/>
      <c r="AE14" s="648"/>
      <c r="AF14" s="648"/>
      <c r="AG14" s="648"/>
      <c r="AH14" s="648"/>
    </row>
    <row r="15" spans="2:34" ht="15" customHeight="1">
      <c r="B15" s="549" t="s">
        <v>80</v>
      </c>
      <c r="C15" s="186"/>
      <c r="D15" s="119">
        <v>172</v>
      </c>
      <c r="E15" s="120">
        <v>188</v>
      </c>
      <c r="F15" s="120">
        <v>187</v>
      </c>
      <c r="G15" s="120">
        <v>202</v>
      </c>
      <c r="H15" s="533">
        <v>749</v>
      </c>
      <c r="J15" s="119">
        <v>174</v>
      </c>
      <c r="K15" s="120">
        <v>193</v>
      </c>
      <c r="L15" s="120">
        <v>197</v>
      </c>
      <c r="M15" s="120">
        <v>220</v>
      </c>
      <c r="N15" s="533">
        <v>784</v>
      </c>
      <c r="O15" s="110"/>
      <c r="P15" s="119">
        <v>188</v>
      </c>
      <c r="Q15" s="120">
        <v>199</v>
      </c>
      <c r="R15" s="537"/>
      <c r="S15" s="110"/>
      <c r="T15" s="110"/>
      <c r="U15" s="110"/>
      <c r="V15" s="110"/>
      <c r="W15" s="110"/>
      <c r="X15" s="110"/>
      <c r="Y15" s="110"/>
      <c r="Z15" s="110"/>
      <c r="AA15" s="110"/>
      <c r="AB15" s="650"/>
      <c r="AC15" s="650"/>
      <c r="AD15" s="650"/>
      <c r="AE15" s="650"/>
      <c r="AF15" s="650"/>
      <c r="AG15" s="650"/>
      <c r="AH15" s="650"/>
    </row>
    <row r="16" spans="2:34" ht="15" customHeight="1">
      <c r="B16" s="550" t="s">
        <v>78</v>
      </c>
      <c r="C16" s="186"/>
      <c r="D16" s="441"/>
      <c r="E16" s="439"/>
      <c r="F16" s="439"/>
      <c r="G16" s="439"/>
      <c r="H16" s="532"/>
      <c r="J16" s="441">
        <v>1.2E-2</v>
      </c>
      <c r="K16" s="439">
        <v>2.7E-2</v>
      </c>
      <c r="L16" s="439">
        <v>5.2999999999999999E-2</v>
      </c>
      <c r="M16" s="439">
        <v>8.8999999999999996E-2</v>
      </c>
      <c r="N16" s="440">
        <v>4.7E-2</v>
      </c>
      <c r="O16" s="110"/>
      <c r="P16" s="441">
        <v>0.08</v>
      </c>
      <c r="Q16" s="439">
        <v>3.1E-2</v>
      </c>
      <c r="R16" s="539"/>
      <c r="S16" s="110"/>
      <c r="T16" s="110"/>
      <c r="U16" s="110"/>
      <c r="V16" s="110"/>
      <c r="W16" s="110"/>
      <c r="X16" s="110"/>
      <c r="Y16" s="110"/>
      <c r="Z16" s="110"/>
      <c r="AA16" s="110"/>
      <c r="AB16" s="648"/>
      <c r="AC16" s="648"/>
      <c r="AD16" s="648"/>
      <c r="AE16" s="648"/>
      <c r="AF16" s="648"/>
      <c r="AG16" s="648"/>
      <c r="AH16" s="648"/>
    </row>
    <row r="17" spans="2:34" ht="15" customHeight="1">
      <c r="B17" s="551" t="s">
        <v>38</v>
      </c>
      <c r="C17" s="120"/>
      <c r="D17" s="444">
        <v>1906</v>
      </c>
      <c r="E17" s="442">
        <v>2015</v>
      </c>
      <c r="F17" s="442">
        <v>1895</v>
      </c>
      <c r="G17" s="442">
        <v>1996</v>
      </c>
      <c r="H17" s="443">
        <v>7812</v>
      </c>
      <c r="I17" s="191"/>
      <c r="J17" s="444">
        <v>1731</v>
      </c>
      <c r="K17" s="442">
        <v>1757</v>
      </c>
      <c r="L17" s="442">
        <v>1748</v>
      </c>
      <c r="M17" s="442">
        <v>1934</v>
      </c>
      <c r="N17" s="443">
        <v>7170</v>
      </c>
      <c r="O17" s="110"/>
      <c r="P17" s="444">
        <v>1696</v>
      </c>
      <c r="Q17" s="442">
        <v>1694</v>
      </c>
      <c r="R17" s="539"/>
      <c r="S17" s="110"/>
      <c r="T17" s="110"/>
      <c r="U17" s="110"/>
      <c r="V17" s="110"/>
      <c r="W17" s="110"/>
      <c r="X17" s="110"/>
      <c r="Y17" s="110"/>
      <c r="Z17" s="110"/>
      <c r="AA17" s="110"/>
      <c r="AB17" s="650"/>
      <c r="AC17" s="650"/>
      <c r="AD17" s="650"/>
      <c r="AE17" s="650"/>
      <c r="AF17" s="650"/>
      <c r="AG17" s="650"/>
      <c r="AH17" s="650"/>
    </row>
    <row r="18" spans="2:34" ht="15" customHeight="1">
      <c r="B18" s="552" t="s">
        <v>78</v>
      </c>
      <c r="C18" s="120"/>
      <c r="D18" s="441"/>
      <c r="E18" s="439"/>
      <c r="F18" s="439"/>
      <c r="G18" s="439"/>
      <c r="H18" s="532"/>
      <c r="I18" s="164"/>
      <c r="J18" s="441">
        <v>-9.1999999999999998E-2</v>
      </c>
      <c r="K18" s="439">
        <v>-0.128</v>
      </c>
      <c r="L18" s="439">
        <v>-7.8E-2</v>
      </c>
      <c r="M18" s="439">
        <v>-3.1E-2</v>
      </c>
      <c r="N18" s="440">
        <v>-8.2000000000000003E-2</v>
      </c>
      <c r="O18" s="110"/>
      <c r="P18" s="441">
        <v>-0.02</v>
      </c>
      <c r="Q18" s="439">
        <v>-3.5999999999999997E-2</v>
      </c>
      <c r="R18" s="539"/>
      <c r="S18" s="110"/>
      <c r="T18" s="110"/>
      <c r="U18" s="110"/>
      <c r="V18" s="110"/>
      <c r="W18" s="110"/>
      <c r="X18" s="110"/>
      <c r="Y18" s="110"/>
      <c r="Z18" s="110"/>
      <c r="AA18" s="110"/>
      <c r="AB18" s="648"/>
      <c r="AC18" s="648"/>
      <c r="AD18" s="648"/>
      <c r="AE18" s="648"/>
      <c r="AF18" s="648"/>
      <c r="AG18" s="648"/>
      <c r="AH18" s="648"/>
    </row>
    <row r="19" spans="2:34" ht="15" customHeight="1">
      <c r="B19" s="553" t="s">
        <v>81</v>
      </c>
      <c r="C19" s="159"/>
      <c r="D19" s="446">
        <v>115</v>
      </c>
      <c r="E19" s="445">
        <v>111</v>
      </c>
      <c r="F19" s="445">
        <v>110</v>
      </c>
      <c r="G19" s="445">
        <v>121</v>
      </c>
      <c r="H19" s="514">
        <v>457</v>
      </c>
      <c r="I19" s="160"/>
      <c r="J19" s="446">
        <v>111</v>
      </c>
      <c r="K19" s="445">
        <v>105</v>
      </c>
      <c r="L19" s="445">
        <v>105</v>
      </c>
      <c r="M19" s="445">
        <v>104</v>
      </c>
      <c r="N19" s="514">
        <v>425</v>
      </c>
      <c r="O19" s="110"/>
      <c r="P19" s="446">
        <v>102</v>
      </c>
      <c r="Q19" s="445">
        <v>99</v>
      </c>
      <c r="R19" s="539"/>
      <c r="S19" s="110"/>
      <c r="T19" s="110"/>
      <c r="U19" s="110"/>
      <c r="V19" s="110"/>
      <c r="W19" s="110"/>
      <c r="X19" s="110"/>
      <c r="Y19" s="110"/>
      <c r="Z19" s="110"/>
      <c r="AA19" s="110"/>
      <c r="AB19" s="650"/>
      <c r="AC19" s="650"/>
      <c r="AD19" s="650"/>
      <c r="AE19" s="650"/>
      <c r="AF19" s="650"/>
      <c r="AG19" s="650"/>
      <c r="AH19" s="650"/>
    </row>
    <row r="20" spans="2:34" ht="15" customHeight="1" thickBot="1">
      <c r="B20" s="161" t="s">
        <v>78</v>
      </c>
      <c r="C20" s="159"/>
      <c r="D20" s="162"/>
      <c r="E20" s="447"/>
      <c r="F20" s="447"/>
      <c r="G20" s="447"/>
      <c r="H20" s="448"/>
      <c r="J20" s="162">
        <v>-3.5000000000000003E-2</v>
      </c>
      <c r="K20" s="447">
        <v>-5.3999999999999999E-2</v>
      </c>
      <c r="L20" s="447">
        <v>-4.4999999999999998E-2</v>
      </c>
      <c r="M20" s="447">
        <v>-0.14000000000000001</v>
      </c>
      <c r="N20" s="448">
        <v>-7.0000000000000007E-2</v>
      </c>
      <c r="O20" s="110"/>
      <c r="P20" s="162">
        <v>-8.1000000000000003E-2</v>
      </c>
      <c r="Q20" s="447">
        <v>-5.7000000000000002E-2</v>
      </c>
      <c r="R20" s="539"/>
      <c r="S20" s="110"/>
      <c r="T20" s="110"/>
      <c r="U20" s="110"/>
      <c r="V20" s="110"/>
      <c r="W20" s="110"/>
      <c r="X20" s="110"/>
      <c r="Y20" s="110"/>
      <c r="Z20" s="110"/>
      <c r="AA20" s="110"/>
      <c r="AB20" s="648"/>
      <c r="AC20" s="648"/>
      <c r="AD20" s="648"/>
      <c r="AE20" s="648"/>
      <c r="AF20" s="648"/>
      <c r="AG20" s="648"/>
      <c r="AH20" s="648"/>
    </row>
    <row r="21" spans="2:34" s="110" customFormat="1" ht="12.75" customHeight="1" thickBot="1">
      <c r="B21" s="188"/>
      <c r="C21" s="159"/>
      <c r="D21" s="189"/>
      <c r="E21" s="189"/>
      <c r="F21" s="189"/>
      <c r="G21" s="189"/>
      <c r="H21" s="189"/>
      <c r="J21" s="189"/>
      <c r="K21" s="189"/>
      <c r="L21" s="189"/>
      <c r="M21" s="189"/>
      <c r="N21" s="189"/>
      <c r="P21" s="189"/>
      <c r="Q21" s="189"/>
      <c r="AB21" s="648"/>
      <c r="AC21" s="648"/>
      <c r="AD21" s="648"/>
      <c r="AE21" s="648"/>
      <c r="AF21" s="648"/>
      <c r="AG21" s="648"/>
      <c r="AH21" s="648"/>
    </row>
    <row r="22" spans="2:34" ht="15" customHeight="1">
      <c r="B22" s="554" t="s">
        <v>82</v>
      </c>
      <c r="C22" s="159"/>
      <c r="D22" s="451">
        <v>189</v>
      </c>
      <c r="E22" s="449">
        <v>210</v>
      </c>
      <c r="F22" s="449">
        <v>196</v>
      </c>
      <c r="G22" s="449">
        <v>240</v>
      </c>
      <c r="H22" s="450">
        <v>835</v>
      </c>
      <c r="I22" s="160"/>
      <c r="J22" s="451">
        <v>171</v>
      </c>
      <c r="K22" s="449">
        <v>182</v>
      </c>
      <c r="L22" s="449">
        <v>215</v>
      </c>
      <c r="M22" s="449">
        <v>264</v>
      </c>
      <c r="N22" s="450">
        <v>832</v>
      </c>
      <c r="O22" s="110"/>
      <c r="P22" s="451">
        <v>182</v>
      </c>
      <c r="Q22" s="449">
        <v>201</v>
      </c>
      <c r="R22" s="539"/>
      <c r="S22" s="110"/>
      <c r="T22" s="110"/>
      <c r="U22" s="110"/>
      <c r="V22" s="110"/>
      <c r="W22" s="110"/>
      <c r="X22" s="110"/>
      <c r="Y22" s="110"/>
      <c r="Z22" s="110"/>
      <c r="AA22" s="110"/>
      <c r="AB22" s="650"/>
      <c r="AC22" s="650"/>
      <c r="AD22" s="650"/>
      <c r="AE22" s="650"/>
      <c r="AF22" s="650"/>
      <c r="AG22" s="650"/>
      <c r="AH22" s="650"/>
    </row>
    <row r="23" spans="2:34" ht="15" customHeight="1" thickBot="1">
      <c r="B23" s="161" t="s">
        <v>78</v>
      </c>
      <c r="C23" s="159"/>
      <c r="D23" s="162"/>
      <c r="E23" s="447"/>
      <c r="F23" s="447"/>
      <c r="G23" s="447"/>
      <c r="H23" s="448"/>
      <c r="J23" s="162">
        <v>-9.5000000000000001E-2</v>
      </c>
      <c r="K23" s="447">
        <v>-0.13300000000000001</v>
      </c>
      <c r="L23" s="447">
        <v>9.7000000000000003E-2</v>
      </c>
      <c r="M23" s="447">
        <v>0.1</v>
      </c>
      <c r="N23" s="448">
        <v>-4.0000000000000001E-3</v>
      </c>
      <c r="O23" s="110"/>
      <c r="P23" s="162">
        <v>6.4000000000000001E-2</v>
      </c>
      <c r="Q23" s="447">
        <v>0.104</v>
      </c>
      <c r="R23" s="539"/>
      <c r="S23" s="110"/>
      <c r="T23" s="110"/>
      <c r="U23" s="110"/>
      <c r="V23" s="110"/>
      <c r="W23" s="110"/>
      <c r="X23" s="110"/>
      <c r="Y23" s="110"/>
      <c r="Z23" s="110"/>
      <c r="AA23" s="110"/>
      <c r="AB23" s="648"/>
      <c r="AC23" s="648"/>
      <c r="AD23" s="648"/>
      <c r="AE23" s="648"/>
      <c r="AF23" s="648"/>
      <c r="AG23" s="648"/>
      <c r="AH23" s="648"/>
    </row>
    <row r="24" spans="2:34" s="110" customFormat="1" ht="13.5" thickBot="1">
      <c r="B24" s="163"/>
      <c r="P24" s="165"/>
      <c r="Q24" s="165"/>
      <c r="AB24" s="648"/>
      <c r="AC24" s="648"/>
      <c r="AD24" s="648"/>
      <c r="AE24" s="648"/>
      <c r="AF24" s="648"/>
      <c r="AG24" s="648"/>
      <c r="AH24" s="648"/>
    </row>
    <row r="25" spans="2:34" s="110" customFormat="1">
      <c r="B25" s="554" t="s">
        <v>194</v>
      </c>
      <c r="C25" s="159"/>
      <c r="D25" s="451">
        <v>16</v>
      </c>
      <c r="E25" s="449">
        <v>24</v>
      </c>
      <c r="F25" s="449">
        <v>29</v>
      </c>
      <c r="G25" s="449">
        <v>65</v>
      </c>
      <c r="H25" s="450">
        <v>134</v>
      </c>
      <c r="I25" s="160"/>
      <c r="J25" s="451">
        <v>15</v>
      </c>
      <c r="K25" s="449">
        <v>30</v>
      </c>
      <c r="L25" s="449">
        <v>58</v>
      </c>
      <c r="M25" s="449">
        <v>104</v>
      </c>
      <c r="N25" s="450">
        <v>207</v>
      </c>
      <c r="P25" s="453">
        <v>31</v>
      </c>
      <c r="Q25" s="452">
        <v>51</v>
      </c>
      <c r="R25" s="537"/>
      <c r="AB25" s="650"/>
      <c r="AC25" s="650"/>
      <c r="AD25" s="650"/>
      <c r="AE25" s="650"/>
      <c r="AF25" s="650"/>
      <c r="AG25" s="650"/>
      <c r="AH25" s="650"/>
    </row>
    <row r="26" spans="2:34" s="110" customFormat="1" ht="13.5" thickBot="1">
      <c r="B26" s="161" t="s">
        <v>78</v>
      </c>
      <c r="C26" s="159"/>
      <c r="D26" s="162"/>
      <c r="E26" s="447"/>
      <c r="F26" s="447"/>
      <c r="G26" s="447"/>
      <c r="H26" s="448"/>
      <c r="J26" s="162">
        <v>-6.3E-2</v>
      </c>
      <c r="K26" s="447">
        <v>0.25</v>
      </c>
      <c r="L26" s="447">
        <v>1</v>
      </c>
      <c r="M26" s="447">
        <v>0.6</v>
      </c>
      <c r="N26" s="448">
        <v>0.54500000000000004</v>
      </c>
      <c r="P26" s="162">
        <v>1.0669999999999999</v>
      </c>
      <c r="Q26" s="447">
        <v>0.7</v>
      </c>
      <c r="R26" s="537"/>
      <c r="AB26" s="648"/>
      <c r="AC26" s="648"/>
      <c r="AD26" s="648"/>
      <c r="AE26" s="648"/>
      <c r="AF26" s="648"/>
      <c r="AG26" s="648"/>
      <c r="AH26" s="648"/>
    </row>
    <row r="27" spans="2:34" s="110" customFormat="1" ht="13.5" thickBot="1">
      <c r="B27" s="163"/>
      <c r="AB27" s="648"/>
      <c r="AC27" s="648"/>
      <c r="AD27" s="648"/>
      <c r="AE27" s="648"/>
      <c r="AF27" s="648"/>
      <c r="AG27" s="648"/>
      <c r="AH27" s="648"/>
    </row>
    <row r="28" spans="2:34" ht="15" customHeight="1">
      <c r="B28" s="554" t="s">
        <v>83</v>
      </c>
      <c r="C28" s="159"/>
      <c r="D28" s="451">
        <v>117</v>
      </c>
      <c r="E28" s="449">
        <v>155</v>
      </c>
      <c r="F28" s="449">
        <v>139</v>
      </c>
      <c r="G28" s="449">
        <v>149</v>
      </c>
      <c r="H28" s="450">
        <v>560</v>
      </c>
      <c r="I28" s="160"/>
      <c r="J28" s="451">
        <v>128</v>
      </c>
      <c r="K28" s="449">
        <v>125</v>
      </c>
      <c r="L28" s="449">
        <v>121</v>
      </c>
      <c r="M28" s="449">
        <v>150</v>
      </c>
      <c r="N28" s="450">
        <v>524</v>
      </c>
      <c r="O28" s="110"/>
      <c r="P28" s="451">
        <v>111</v>
      </c>
      <c r="Q28" s="449">
        <v>120</v>
      </c>
      <c r="R28" s="537"/>
      <c r="S28" s="110"/>
      <c r="T28" s="110"/>
      <c r="U28" s="110"/>
      <c r="V28" s="110"/>
      <c r="W28" s="110"/>
      <c r="X28" s="110"/>
      <c r="Y28" s="110"/>
      <c r="Z28" s="110"/>
      <c r="AA28" s="110"/>
      <c r="AB28" s="650"/>
      <c r="AC28" s="650"/>
      <c r="AD28" s="650"/>
      <c r="AE28" s="650"/>
      <c r="AF28" s="650"/>
      <c r="AG28" s="650"/>
      <c r="AH28" s="650"/>
    </row>
    <row r="29" spans="2:34" ht="15" customHeight="1" thickBot="1">
      <c r="B29" s="161" t="s">
        <v>78</v>
      </c>
      <c r="C29" s="159"/>
      <c r="D29" s="162"/>
      <c r="E29" s="447"/>
      <c r="F29" s="447"/>
      <c r="G29" s="447"/>
      <c r="H29" s="448"/>
      <c r="J29" s="162">
        <v>9.4E-2</v>
      </c>
      <c r="K29" s="447">
        <v>-0.19400000000000001</v>
      </c>
      <c r="L29" s="447">
        <v>-0.129</v>
      </c>
      <c r="M29" s="447">
        <v>7.0000000000000001E-3</v>
      </c>
      <c r="N29" s="448">
        <v>-6.4000000000000001E-2</v>
      </c>
      <c r="O29" s="110"/>
      <c r="P29" s="162">
        <v>-0.13300000000000001</v>
      </c>
      <c r="Q29" s="447">
        <v>-0.04</v>
      </c>
      <c r="R29" s="537"/>
      <c r="S29" s="110"/>
      <c r="T29" s="110"/>
      <c r="U29" s="110"/>
      <c r="V29" s="110"/>
      <c r="W29" s="110"/>
      <c r="X29" s="110"/>
      <c r="Y29" s="110"/>
      <c r="Z29" s="110"/>
      <c r="AA29" s="110"/>
      <c r="AB29" s="648"/>
      <c r="AC29" s="648"/>
      <c r="AD29" s="648"/>
      <c r="AE29" s="648"/>
      <c r="AF29" s="648"/>
      <c r="AG29" s="648"/>
      <c r="AH29" s="648"/>
    </row>
    <row r="30" spans="2:34" s="110" customFormat="1" ht="13.5" thickBot="1">
      <c r="B30" s="163"/>
      <c r="D30" s="165"/>
      <c r="E30" s="165"/>
      <c r="F30" s="165"/>
      <c r="G30" s="165"/>
      <c r="H30" s="165"/>
      <c r="J30" s="165"/>
      <c r="K30" s="165"/>
      <c r="L30" s="165"/>
      <c r="M30" s="165"/>
      <c r="N30" s="165"/>
      <c r="P30" s="165"/>
      <c r="Q30" s="165"/>
      <c r="AB30" s="648"/>
      <c r="AC30" s="648"/>
      <c r="AD30" s="648"/>
      <c r="AE30" s="648"/>
      <c r="AF30" s="648"/>
      <c r="AG30" s="648"/>
      <c r="AH30" s="648"/>
    </row>
    <row r="31" spans="2:34" ht="15" customHeight="1">
      <c r="B31" s="554" t="s">
        <v>84</v>
      </c>
      <c r="C31" s="159"/>
      <c r="D31" s="453">
        <v>-9</v>
      </c>
      <c r="E31" s="452">
        <v>-4</v>
      </c>
      <c r="F31" s="452">
        <v>186</v>
      </c>
      <c r="G31" s="452">
        <v>218</v>
      </c>
      <c r="H31" s="450">
        <v>391</v>
      </c>
      <c r="I31" s="160"/>
      <c r="J31" s="453">
        <v>-263</v>
      </c>
      <c r="K31" s="452">
        <v>-119</v>
      </c>
      <c r="L31" s="452">
        <v>140</v>
      </c>
      <c r="M31" s="452">
        <v>454</v>
      </c>
      <c r="N31" s="514">
        <v>212</v>
      </c>
      <c r="O31" s="110"/>
      <c r="P31" s="453">
        <v>-280</v>
      </c>
      <c r="Q31" s="452">
        <v>74</v>
      </c>
      <c r="R31" s="537"/>
      <c r="S31" s="110"/>
      <c r="T31" s="110"/>
      <c r="U31" s="110"/>
      <c r="V31" s="110"/>
      <c r="W31" s="110"/>
      <c r="X31" s="110"/>
      <c r="Y31" s="110"/>
      <c r="Z31" s="110"/>
      <c r="AA31" s="110"/>
      <c r="AB31" s="650"/>
      <c r="AC31" s="650"/>
      <c r="AD31" s="650"/>
      <c r="AE31" s="650"/>
      <c r="AF31" s="650"/>
      <c r="AG31" s="650"/>
      <c r="AH31" s="650"/>
    </row>
    <row r="32" spans="2:34" ht="15" customHeight="1" thickBot="1">
      <c r="B32" s="161" t="s">
        <v>78</v>
      </c>
      <c r="C32" s="159"/>
      <c r="D32" s="121"/>
      <c r="E32" s="122"/>
      <c r="F32" s="447"/>
      <c r="G32" s="447"/>
      <c r="H32" s="448"/>
      <c r="J32" s="494" t="s">
        <v>39</v>
      </c>
      <c r="K32" s="495" t="s">
        <v>39</v>
      </c>
      <c r="L32" s="447">
        <v>-0.247</v>
      </c>
      <c r="M32" s="447">
        <v>1.083</v>
      </c>
      <c r="N32" s="448">
        <v>-0.45800000000000002</v>
      </c>
      <c r="O32" s="110"/>
      <c r="P32" s="121">
        <v>-6.5000000000000002E-2</v>
      </c>
      <c r="Q32" s="653" t="s">
        <v>39</v>
      </c>
      <c r="R32" s="537"/>
      <c r="S32" s="110"/>
      <c r="T32" s="110"/>
      <c r="U32" s="110"/>
      <c r="V32" s="110"/>
      <c r="W32" s="110"/>
      <c r="X32" s="110"/>
      <c r="Y32" s="110"/>
      <c r="Z32" s="110"/>
      <c r="AA32" s="110"/>
      <c r="AB32" s="648"/>
      <c r="AC32" s="648"/>
      <c r="AD32" s="648"/>
      <c r="AE32" s="648"/>
      <c r="AF32" s="648"/>
      <c r="AG32" s="648"/>
      <c r="AH32" s="648"/>
    </row>
    <row r="33" spans="2:34" s="110" customFormat="1" ht="17.25" customHeight="1">
      <c r="AB33" s="648"/>
      <c r="AC33" s="648"/>
      <c r="AD33" s="648"/>
      <c r="AE33" s="648"/>
      <c r="AF33" s="648"/>
      <c r="AG33" s="648"/>
      <c r="AH33" s="648"/>
    </row>
    <row r="34" spans="2:34" ht="15.75" customHeight="1">
      <c r="B34" s="127" t="s">
        <v>85</v>
      </c>
      <c r="C34" s="110"/>
      <c r="S34" s="110"/>
      <c r="T34" s="110"/>
      <c r="U34" s="110"/>
      <c r="V34" s="110"/>
      <c r="W34" s="110"/>
      <c r="X34" s="110"/>
      <c r="Y34" s="110"/>
      <c r="Z34" s="110"/>
      <c r="AA34" s="110"/>
      <c r="AB34" s="648"/>
      <c r="AC34" s="648"/>
      <c r="AD34" s="648"/>
      <c r="AE34" s="648"/>
      <c r="AF34" s="648"/>
      <c r="AG34" s="648"/>
      <c r="AH34" s="648"/>
    </row>
    <row r="35" spans="2:34" s="110" customFormat="1" ht="13.5" thickBot="1">
      <c r="AB35" s="648"/>
      <c r="AC35" s="648"/>
      <c r="AD35" s="648"/>
      <c r="AE35" s="648"/>
      <c r="AF35" s="648"/>
      <c r="AG35" s="648"/>
      <c r="AH35" s="648"/>
    </row>
    <row r="36" spans="2:34" ht="15" customHeight="1">
      <c r="B36" s="555" t="s">
        <v>86</v>
      </c>
      <c r="C36" s="187"/>
      <c r="D36" s="556">
        <v>1584</v>
      </c>
      <c r="E36" s="557">
        <v>1433</v>
      </c>
      <c r="F36" s="557">
        <v>1638</v>
      </c>
      <c r="G36" s="557">
        <v>2028</v>
      </c>
      <c r="H36" s="558">
        <v>6683</v>
      </c>
      <c r="I36" s="164"/>
      <c r="J36" s="556">
        <v>1134</v>
      </c>
      <c r="K36" s="557">
        <v>1264</v>
      </c>
      <c r="L36" s="557">
        <v>1921</v>
      </c>
      <c r="M36" s="557">
        <v>1954</v>
      </c>
      <c r="N36" s="558">
        <v>6273</v>
      </c>
      <c r="O36" s="110"/>
      <c r="P36" s="556">
        <v>1686</v>
      </c>
      <c r="Q36" s="126">
        <v>1504</v>
      </c>
      <c r="R36" s="537"/>
      <c r="S36" s="110"/>
      <c r="T36" s="110"/>
      <c r="U36" s="110"/>
      <c r="V36" s="110"/>
      <c r="W36" s="110"/>
      <c r="X36" s="110"/>
      <c r="Y36" s="110"/>
      <c r="Z36" s="110"/>
      <c r="AA36" s="110"/>
      <c r="AB36" s="650"/>
      <c r="AC36" s="650"/>
      <c r="AD36" s="650"/>
      <c r="AE36" s="650"/>
      <c r="AF36" s="650"/>
      <c r="AG36" s="650"/>
      <c r="AH36" s="650"/>
    </row>
    <row r="37" spans="2:34" ht="15" customHeight="1" thickBot="1">
      <c r="B37" s="161" t="s">
        <v>78</v>
      </c>
      <c r="C37" s="159"/>
      <c r="D37" s="162"/>
      <c r="E37" s="447"/>
      <c r="F37" s="447"/>
      <c r="G37" s="447"/>
      <c r="H37" s="448"/>
      <c r="J37" s="162">
        <v>-0.28399999999999997</v>
      </c>
      <c r="K37" s="447">
        <v>-0.11799999999999999</v>
      </c>
      <c r="L37" s="447">
        <v>0.17299999999999999</v>
      </c>
      <c r="M37" s="447">
        <v>-3.5999999999999997E-2</v>
      </c>
      <c r="N37" s="448">
        <v>-6.0999999999999999E-2</v>
      </c>
      <c r="O37" s="110"/>
      <c r="P37" s="162">
        <v>0.48699999999999999</v>
      </c>
      <c r="Q37" s="122">
        <v>0.19</v>
      </c>
      <c r="R37" s="537"/>
      <c r="S37" s="110"/>
      <c r="T37" s="110"/>
      <c r="U37" s="110"/>
      <c r="V37" s="110"/>
      <c r="W37" s="110"/>
      <c r="X37" s="110"/>
      <c r="Y37" s="110"/>
      <c r="Z37" s="110"/>
      <c r="AA37" s="110"/>
      <c r="AB37" s="648"/>
      <c r="AC37" s="648"/>
      <c r="AD37" s="648"/>
      <c r="AE37" s="648"/>
      <c r="AF37" s="648"/>
      <c r="AG37" s="648"/>
      <c r="AH37" s="648"/>
    </row>
    <row r="38" spans="2:34">
      <c r="B38" s="110"/>
      <c r="C38" s="110"/>
      <c r="D38" s="110"/>
      <c r="E38" s="110"/>
      <c r="F38" s="110"/>
      <c r="G38" s="110"/>
      <c r="H38" s="110"/>
      <c r="J38" s="110"/>
      <c r="K38" s="110"/>
      <c r="L38" s="110"/>
      <c r="M38" s="110"/>
      <c r="N38" s="110"/>
      <c r="O38" s="110"/>
      <c r="P38" s="110"/>
      <c r="S38" s="110"/>
      <c r="T38" s="110"/>
      <c r="U38" s="110"/>
      <c r="V38" s="110"/>
      <c r="W38" s="110"/>
      <c r="X38" s="110"/>
      <c r="Y38" s="110"/>
      <c r="Z38" s="110"/>
      <c r="AA38" s="110"/>
    </row>
    <row r="39" spans="2:34" ht="10.5" customHeight="1">
      <c r="B39" s="110"/>
      <c r="C39" s="110"/>
      <c r="D39" s="110"/>
      <c r="E39" s="110"/>
      <c r="F39" s="110"/>
      <c r="G39" s="110"/>
      <c r="H39" s="110"/>
      <c r="J39" s="110"/>
      <c r="K39" s="110"/>
      <c r="L39" s="110"/>
      <c r="M39" s="110"/>
      <c r="N39" s="110"/>
      <c r="O39" s="110"/>
      <c r="P39" s="110"/>
      <c r="S39" s="110"/>
      <c r="T39" s="110"/>
      <c r="U39" s="110"/>
      <c r="V39" s="110"/>
      <c r="W39" s="110"/>
      <c r="X39" s="110"/>
      <c r="Y39" s="110"/>
      <c r="Z39" s="110"/>
      <c r="AA39" s="110"/>
    </row>
    <row r="40" spans="2:34">
      <c r="B40" s="110"/>
      <c r="C40" s="110"/>
      <c r="D40" s="160"/>
      <c r="E40" s="110"/>
      <c r="F40" s="110"/>
      <c r="G40" s="110"/>
      <c r="H40" s="110"/>
      <c r="J40" s="110"/>
      <c r="K40" s="110"/>
      <c r="L40" s="110"/>
      <c r="M40" s="110"/>
      <c r="N40" s="110"/>
      <c r="O40" s="110"/>
      <c r="P40" s="110"/>
    </row>
    <row r="41" spans="2:34">
      <c r="B41" s="110"/>
      <c r="C41" s="110"/>
      <c r="D41" s="110"/>
      <c r="E41" s="110"/>
      <c r="F41" s="110"/>
      <c r="G41" s="110"/>
      <c r="H41" s="110"/>
      <c r="J41" s="110"/>
      <c r="K41" s="110"/>
      <c r="L41" s="110"/>
      <c r="M41" s="110"/>
      <c r="N41" s="110"/>
      <c r="O41" s="110"/>
      <c r="P41" s="110"/>
    </row>
    <row r="42" spans="2:34" ht="10.5" customHeight="1">
      <c r="B42" s="110"/>
      <c r="C42" s="110"/>
      <c r="D42" s="110"/>
      <c r="E42" s="110"/>
      <c r="F42" s="110"/>
      <c r="G42" s="110"/>
      <c r="H42" s="110"/>
      <c r="J42" s="110"/>
      <c r="K42" s="110"/>
      <c r="L42" s="110"/>
      <c r="M42" s="110"/>
      <c r="N42" s="110"/>
      <c r="O42" s="110"/>
      <c r="P42" s="110"/>
    </row>
    <row r="45" spans="2:34" ht="10.5" customHeight="1"/>
    <row r="53" ht="11.25" customHeight="1"/>
    <row r="56" ht="11.25" customHeight="1"/>
    <row r="59" ht="11.25" customHeight="1"/>
  </sheetData>
  <mergeCells count="3">
    <mergeCell ref="D2:H2"/>
    <mergeCell ref="J2:N2"/>
    <mergeCell ref="P2:Q2"/>
  </mergeCells>
  <pageMargins left="0.70866141732283472" right="0.70866141732283472" top="0.35433070866141736" bottom="0.15748031496062992"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X66"/>
  <sheetViews>
    <sheetView showGridLines="0" zoomScale="80" zoomScaleNormal="80" zoomScaleSheetLayoutView="70" workbookViewId="0"/>
  </sheetViews>
  <sheetFormatPr defaultColWidth="8.5703125" defaultRowHeight="12.75"/>
  <cols>
    <col min="1" max="1" width="1" style="146" customWidth="1"/>
    <col min="2" max="2" width="55" style="146" customWidth="1"/>
    <col min="3" max="3" width="2.7109375" style="146" customWidth="1"/>
    <col min="4" max="8" width="13" style="146" customWidth="1"/>
    <col min="9" max="9" width="2.7109375" style="146" customWidth="1"/>
    <col min="10" max="14" width="13" style="146" customWidth="1"/>
    <col min="15" max="15" width="2.7109375" style="146" customWidth="1"/>
    <col min="16" max="17" width="13" style="146" customWidth="1"/>
    <col min="18" max="18" width="1.42578125" style="146" customWidth="1"/>
    <col min="19" max="19" width="2.5703125" style="146" customWidth="1"/>
    <col min="20" max="28" width="9.42578125" style="146" customWidth="1"/>
    <col min="29" max="16384" width="8.5703125" style="146"/>
  </cols>
  <sheetData>
    <row r="1" spans="2:50" ht="13.5" thickBot="1"/>
    <row r="2" spans="2:50">
      <c r="B2" s="179"/>
      <c r="C2" s="147"/>
      <c r="D2" s="665" t="s">
        <v>22</v>
      </c>
      <c r="E2" s="666"/>
      <c r="F2" s="666"/>
      <c r="G2" s="666"/>
      <c r="H2" s="667"/>
      <c r="I2" s="148"/>
      <c r="J2" s="665" t="s">
        <v>24</v>
      </c>
      <c r="K2" s="666"/>
      <c r="L2" s="666"/>
      <c r="M2" s="666"/>
      <c r="N2" s="667"/>
      <c r="P2" s="665" t="s">
        <v>193</v>
      </c>
      <c r="Q2" s="666"/>
      <c r="R2" s="666"/>
      <c r="S2" s="538"/>
      <c r="T2" s="168"/>
    </row>
    <row r="3" spans="2:50" ht="15.75">
      <c r="B3" s="180" t="s">
        <v>192</v>
      </c>
      <c r="C3" s="147"/>
      <c r="D3" s="499" t="s">
        <v>25</v>
      </c>
      <c r="E3" s="500" t="s">
        <v>27</v>
      </c>
      <c r="F3" s="500" t="s">
        <v>28</v>
      </c>
      <c r="G3" s="500" t="s">
        <v>29</v>
      </c>
      <c r="H3" s="501" t="s">
        <v>74</v>
      </c>
      <c r="I3" s="502"/>
      <c r="J3" s="499" t="s">
        <v>25</v>
      </c>
      <c r="K3" s="500" t="s">
        <v>27</v>
      </c>
      <c r="L3" s="500" t="s">
        <v>28</v>
      </c>
      <c r="M3" s="500" t="s">
        <v>29</v>
      </c>
      <c r="N3" s="501" t="s">
        <v>74</v>
      </c>
      <c r="P3" s="499" t="s">
        <v>25</v>
      </c>
      <c r="Q3" s="500" t="s">
        <v>27</v>
      </c>
      <c r="R3" s="500"/>
      <c r="S3" s="538"/>
      <c r="T3" s="168"/>
    </row>
    <row r="4" spans="2:50" ht="13.5" thickBot="1">
      <c r="B4" s="181"/>
      <c r="C4" s="147"/>
      <c r="D4" s="182"/>
      <c r="E4" s="183"/>
      <c r="F4" s="183"/>
      <c r="G4" s="183"/>
      <c r="H4" s="184"/>
      <c r="I4" s="148"/>
      <c r="J4" s="182"/>
      <c r="K4" s="183"/>
      <c r="L4" s="183"/>
      <c r="M4" s="183"/>
      <c r="N4" s="184"/>
      <c r="P4" s="182"/>
      <c r="Q4" s="183"/>
      <c r="R4" s="183"/>
      <c r="S4" s="538"/>
      <c r="T4" s="168"/>
    </row>
    <row r="5" spans="2:50" ht="19.5" customHeight="1">
      <c r="B5" s="147"/>
    </row>
    <row r="6" spans="2:50" s="147" customFormat="1" ht="15.75">
      <c r="B6" s="139" t="s">
        <v>75</v>
      </c>
    </row>
    <row r="7" spans="2:50" ht="13.5" thickBot="1">
      <c r="B7" s="198"/>
      <c r="G7" s="169"/>
      <c r="J7" s="166"/>
      <c r="K7" s="166"/>
      <c r="L7" s="166"/>
      <c r="M7" s="166"/>
      <c r="N7" s="166"/>
    </row>
    <row r="8" spans="2:50" ht="15" customHeight="1" thickBot="1">
      <c r="B8" s="576" t="s">
        <v>76</v>
      </c>
    </row>
    <row r="9" spans="2:50" ht="15" customHeight="1">
      <c r="B9" s="577" t="s">
        <v>196</v>
      </c>
      <c r="C9" s="152"/>
      <c r="D9" s="583">
        <v>708</v>
      </c>
      <c r="E9" s="584">
        <v>697</v>
      </c>
      <c r="F9" s="584">
        <v>700</v>
      </c>
      <c r="G9" s="584">
        <v>692</v>
      </c>
      <c r="H9" s="585">
        <v>2797</v>
      </c>
      <c r="I9" s="148"/>
      <c r="J9" s="583">
        <v>661</v>
      </c>
      <c r="K9" s="584">
        <v>642</v>
      </c>
      <c r="L9" s="584">
        <v>637</v>
      </c>
      <c r="M9" s="584">
        <v>650</v>
      </c>
      <c r="N9" s="585">
        <v>2590</v>
      </c>
      <c r="P9" s="583">
        <v>626</v>
      </c>
      <c r="Q9" s="129">
        <v>633</v>
      </c>
      <c r="R9" s="129"/>
      <c r="S9" s="538"/>
      <c r="T9" s="650"/>
      <c r="U9" s="650"/>
      <c r="V9" s="650"/>
      <c r="W9" s="650"/>
      <c r="X9" s="650"/>
      <c r="Y9" s="650"/>
      <c r="Z9" s="650"/>
      <c r="AA9" s="650"/>
      <c r="AB9" s="649"/>
      <c r="AC9" s="649"/>
      <c r="AD9" s="649"/>
      <c r="AE9" s="649"/>
      <c r="AF9" s="649"/>
      <c r="AG9" s="649"/>
      <c r="AH9" s="649"/>
      <c r="AI9" s="649"/>
      <c r="AJ9" s="649"/>
      <c r="AK9" s="649"/>
      <c r="AL9" s="649"/>
      <c r="AM9" s="649"/>
      <c r="AN9" s="649"/>
      <c r="AO9" s="649"/>
      <c r="AP9" s="649"/>
      <c r="AQ9" s="649"/>
      <c r="AR9" s="649"/>
      <c r="AS9" s="649"/>
      <c r="AT9" s="649"/>
      <c r="AU9" s="649"/>
      <c r="AV9" s="649"/>
      <c r="AW9" s="649"/>
      <c r="AX9" s="649"/>
    </row>
    <row r="10" spans="2:50" ht="15" customHeight="1">
      <c r="B10" s="577" t="s">
        <v>190</v>
      </c>
      <c r="C10" s="152"/>
      <c r="D10" s="154">
        <v>246</v>
      </c>
      <c r="E10" s="141">
        <v>253</v>
      </c>
      <c r="F10" s="141">
        <v>256</v>
      </c>
      <c r="G10" s="141">
        <v>269</v>
      </c>
      <c r="H10" s="515">
        <v>1024</v>
      </c>
      <c r="I10" s="148"/>
      <c r="J10" s="154">
        <v>276</v>
      </c>
      <c r="K10" s="141">
        <v>281</v>
      </c>
      <c r="L10" s="141">
        <v>288</v>
      </c>
      <c r="M10" s="141">
        <v>305</v>
      </c>
      <c r="N10" s="515">
        <v>1150</v>
      </c>
      <c r="P10" s="154">
        <v>300</v>
      </c>
      <c r="Q10" s="130">
        <v>330</v>
      </c>
      <c r="R10" s="130"/>
      <c r="S10" s="538"/>
      <c r="T10" s="650"/>
      <c r="U10" s="650"/>
      <c r="V10" s="650"/>
      <c r="W10" s="650"/>
      <c r="X10" s="650"/>
      <c r="Y10" s="650"/>
      <c r="Z10" s="650"/>
      <c r="AA10" s="650"/>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row>
    <row r="11" spans="2:50" ht="15" customHeight="1">
      <c r="B11" s="578" t="s">
        <v>191</v>
      </c>
      <c r="C11" s="152"/>
      <c r="D11" s="154">
        <v>18</v>
      </c>
      <c r="E11" s="141">
        <v>22</v>
      </c>
      <c r="F11" s="141">
        <v>22</v>
      </c>
      <c r="G11" s="141">
        <v>17</v>
      </c>
      <c r="H11" s="515">
        <v>79</v>
      </c>
      <c r="I11" s="148"/>
      <c r="J11" s="154">
        <v>16</v>
      </c>
      <c r="K11" s="141">
        <v>17</v>
      </c>
      <c r="L11" s="141">
        <v>21</v>
      </c>
      <c r="M11" s="141">
        <v>19</v>
      </c>
      <c r="N11" s="515">
        <v>73</v>
      </c>
      <c r="P11" s="154">
        <v>18</v>
      </c>
      <c r="Q11" s="130">
        <v>17</v>
      </c>
      <c r="R11" s="130"/>
      <c r="S11" s="538"/>
      <c r="T11" s="650"/>
      <c r="U11" s="650"/>
      <c r="V11" s="650"/>
      <c r="W11" s="650"/>
      <c r="X11" s="650"/>
      <c r="Y11" s="650"/>
      <c r="Z11" s="650"/>
      <c r="AA11" s="650"/>
      <c r="AB11" s="649"/>
      <c r="AC11" s="649"/>
      <c r="AD11" s="649"/>
      <c r="AE11" s="649"/>
      <c r="AF11" s="649"/>
      <c r="AG11" s="649"/>
      <c r="AH11" s="649"/>
      <c r="AI11" s="649"/>
      <c r="AJ11" s="649"/>
      <c r="AK11" s="649"/>
      <c r="AL11" s="649"/>
      <c r="AM11" s="649"/>
      <c r="AN11" s="649"/>
      <c r="AO11" s="649"/>
      <c r="AP11" s="649"/>
      <c r="AQ11" s="649"/>
      <c r="AR11" s="649"/>
      <c r="AS11" s="649"/>
      <c r="AT11" s="649"/>
      <c r="AU11" s="649"/>
      <c r="AV11" s="649"/>
      <c r="AW11" s="649"/>
      <c r="AX11" s="649"/>
    </row>
    <row r="12" spans="2:50" ht="15" customHeight="1">
      <c r="B12" s="579" t="s">
        <v>206</v>
      </c>
      <c r="C12" s="152"/>
      <c r="D12" s="516">
        <v>972</v>
      </c>
      <c r="E12" s="517">
        <v>972</v>
      </c>
      <c r="F12" s="517">
        <v>978</v>
      </c>
      <c r="G12" s="517">
        <v>978</v>
      </c>
      <c r="H12" s="515">
        <v>3900</v>
      </c>
      <c r="I12" s="199"/>
      <c r="J12" s="516">
        <v>953</v>
      </c>
      <c r="K12" s="517">
        <v>940</v>
      </c>
      <c r="L12" s="517">
        <v>946</v>
      </c>
      <c r="M12" s="517">
        <v>974</v>
      </c>
      <c r="N12" s="515">
        <v>3813</v>
      </c>
      <c r="P12" s="516">
        <v>944</v>
      </c>
      <c r="Q12" s="131">
        <v>980</v>
      </c>
      <c r="R12" s="131"/>
      <c r="S12" s="538"/>
      <c r="T12" s="650"/>
      <c r="U12" s="650"/>
      <c r="V12" s="650"/>
      <c r="W12" s="650"/>
      <c r="X12" s="650"/>
      <c r="Y12" s="650"/>
      <c r="Z12" s="650"/>
      <c r="AA12" s="650"/>
      <c r="AB12" s="649"/>
      <c r="AC12" s="649"/>
      <c r="AD12" s="649"/>
      <c r="AE12" s="649"/>
      <c r="AF12" s="649"/>
      <c r="AG12" s="649"/>
      <c r="AH12" s="649"/>
      <c r="AI12" s="649"/>
      <c r="AJ12" s="649"/>
      <c r="AK12" s="649"/>
      <c r="AL12" s="649"/>
      <c r="AM12" s="649"/>
      <c r="AN12" s="649"/>
      <c r="AO12" s="649"/>
      <c r="AP12" s="649"/>
      <c r="AQ12" s="649"/>
      <c r="AR12" s="649"/>
      <c r="AS12" s="649"/>
      <c r="AT12" s="649"/>
      <c r="AU12" s="649"/>
      <c r="AV12" s="649"/>
      <c r="AW12" s="649"/>
      <c r="AX12" s="649"/>
    </row>
    <row r="13" spans="2:50" ht="15" customHeight="1">
      <c r="B13" s="580" t="s">
        <v>78</v>
      </c>
      <c r="C13" s="152"/>
      <c r="D13" s="200"/>
      <c r="E13" s="518"/>
      <c r="F13" s="518"/>
      <c r="G13" s="518"/>
      <c r="H13" s="519"/>
      <c r="I13" s="201"/>
      <c r="J13" s="200">
        <v>-0.02</v>
      </c>
      <c r="K13" s="518">
        <v>-3.3000000000000002E-2</v>
      </c>
      <c r="L13" s="518">
        <v>-3.3000000000000002E-2</v>
      </c>
      <c r="M13" s="518">
        <v>-4.0000000000000001E-3</v>
      </c>
      <c r="N13" s="519">
        <v>-2.1999999999999999E-2</v>
      </c>
      <c r="P13" s="200">
        <v>-8.9999999999999993E-3</v>
      </c>
      <c r="Q13" s="132">
        <v>4.2999999999999997E-2</v>
      </c>
      <c r="R13" s="132"/>
      <c r="S13" s="538"/>
      <c r="T13" s="648"/>
      <c r="U13" s="648"/>
      <c r="V13" s="648"/>
      <c r="W13" s="648"/>
      <c r="X13" s="648"/>
      <c r="Y13" s="648"/>
      <c r="Z13" s="648"/>
      <c r="AA13" s="648"/>
      <c r="AB13" s="649"/>
      <c r="AC13" s="649"/>
      <c r="AD13" s="649"/>
      <c r="AE13" s="649"/>
      <c r="AF13" s="649"/>
      <c r="AG13" s="649"/>
      <c r="AH13" s="649"/>
      <c r="AI13" s="649"/>
      <c r="AJ13" s="649"/>
      <c r="AK13" s="649"/>
      <c r="AL13" s="649"/>
      <c r="AM13" s="649"/>
      <c r="AN13" s="649"/>
      <c r="AO13" s="649"/>
      <c r="AP13" s="649"/>
      <c r="AQ13" s="649"/>
      <c r="AR13" s="649"/>
      <c r="AS13" s="649"/>
      <c r="AT13" s="649"/>
      <c r="AU13" s="649"/>
      <c r="AV13" s="649"/>
      <c r="AW13" s="649"/>
      <c r="AX13" s="649"/>
    </row>
    <row r="14" spans="2:50" ht="8.25" customHeight="1">
      <c r="B14" s="579"/>
      <c r="C14" s="152"/>
      <c r="D14" s="516"/>
      <c r="E14" s="517"/>
      <c r="F14" s="517"/>
      <c r="G14" s="517"/>
      <c r="H14" s="515"/>
      <c r="I14" s="199"/>
      <c r="J14" s="516"/>
      <c r="K14" s="517"/>
      <c r="L14" s="517"/>
      <c r="M14" s="517"/>
      <c r="N14" s="515"/>
      <c r="P14" s="516"/>
      <c r="Q14" s="131"/>
      <c r="R14" s="131"/>
      <c r="S14" s="538"/>
      <c r="T14" s="648"/>
      <c r="U14" s="648"/>
      <c r="V14" s="648"/>
      <c r="W14" s="648"/>
      <c r="X14" s="648"/>
      <c r="Y14" s="648"/>
      <c r="Z14" s="648"/>
      <c r="AA14" s="648"/>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row>
    <row r="15" spans="2:50" ht="15" customHeight="1">
      <c r="B15" s="578" t="s">
        <v>197</v>
      </c>
      <c r="C15" s="152"/>
      <c r="D15" s="154">
        <v>287</v>
      </c>
      <c r="E15" s="141">
        <v>277</v>
      </c>
      <c r="F15" s="141">
        <v>277</v>
      </c>
      <c r="G15" s="141">
        <v>267</v>
      </c>
      <c r="H15" s="515">
        <v>1108</v>
      </c>
      <c r="I15" s="148"/>
      <c r="J15" s="154">
        <v>259</v>
      </c>
      <c r="K15" s="141">
        <v>262</v>
      </c>
      <c r="L15" s="141">
        <v>254</v>
      </c>
      <c r="M15" s="141">
        <v>255</v>
      </c>
      <c r="N15" s="515">
        <v>1030</v>
      </c>
      <c r="P15" s="154">
        <v>253</v>
      </c>
      <c r="Q15" s="130">
        <v>249</v>
      </c>
      <c r="R15" s="130"/>
      <c r="S15" s="538"/>
      <c r="T15" s="650"/>
      <c r="U15" s="650"/>
      <c r="V15" s="650"/>
      <c r="W15" s="650"/>
      <c r="X15" s="650"/>
      <c r="Y15" s="650"/>
      <c r="Z15" s="650"/>
      <c r="AA15" s="650"/>
      <c r="AB15" s="649"/>
      <c r="AC15" s="649"/>
      <c r="AD15" s="649"/>
      <c r="AE15" s="649"/>
      <c r="AF15" s="649"/>
      <c r="AG15" s="649"/>
      <c r="AH15" s="649"/>
      <c r="AI15" s="649"/>
      <c r="AJ15" s="649"/>
      <c r="AK15" s="649"/>
      <c r="AL15" s="649"/>
      <c r="AM15" s="649"/>
      <c r="AN15" s="649"/>
      <c r="AO15" s="649"/>
      <c r="AP15" s="649"/>
      <c r="AQ15" s="649"/>
      <c r="AR15" s="649"/>
      <c r="AS15" s="649"/>
      <c r="AT15" s="649"/>
      <c r="AU15" s="649"/>
      <c r="AV15" s="649"/>
      <c r="AW15" s="649"/>
      <c r="AX15" s="649"/>
    </row>
    <row r="16" spans="2:50" ht="15" customHeight="1">
      <c r="B16" s="578" t="s">
        <v>88</v>
      </c>
      <c r="C16" s="152"/>
      <c r="D16" s="154">
        <v>81</v>
      </c>
      <c r="E16" s="141">
        <v>81</v>
      </c>
      <c r="F16" s="141">
        <v>81</v>
      </c>
      <c r="G16" s="141">
        <v>82</v>
      </c>
      <c r="H16" s="515">
        <v>325</v>
      </c>
      <c r="I16" s="148"/>
      <c r="J16" s="154">
        <v>80</v>
      </c>
      <c r="K16" s="141">
        <v>80</v>
      </c>
      <c r="L16" s="141">
        <v>84</v>
      </c>
      <c r="M16" s="141">
        <v>79</v>
      </c>
      <c r="N16" s="515">
        <v>323</v>
      </c>
      <c r="P16" s="154">
        <v>82</v>
      </c>
      <c r="Q16" s="130">
        <v>85</v>
      </c>
      <c r="R16" s="130"/>
      <c r="S16" s="538"/>
      <c r="T16" s="650"/>
      <c r="U16" s="650"/>
      <c r="V16" s="650"/>
      <c r="W16" s="650"/>
      <c r="X16" s="650"/>
      <c r="Y16" s="650"/>
      <c r="Z16" s="650"/>
      <c r="AA16" s="650"/>
      <c r="AB16" s="649"/>
      <c r="AC16" s="649"/>
      <c r="AD16" s="649"/>
      <c r="AE16" s="649"/>
      <c r="AF16" s="649"/>
      <c r="AG16" s="649"/>
      <c r="AH16" s="649"/>
      <c r="AI16" s="649"/>
      <c r="AJ16" s="649"/>
      <c r="AK16" s="649"/>
      <c r="AL16" s="649"/>
      <c r="AM16" s="649"/>
      <c r="AN16" s="649"/>
      <c r="AO16" s="649"/>
      <c r="AP16" s="649"/>
      <c r="AQ16" s="649"/>
      <c r="AR16" s="649"/>
      <c r="AS16" s="649"/>
      <c r="AT16" s="649"/>
      <c r="AU16" s="649"/>
      <c r="AV16" s="649"/>
      <c r="AW16" s="649"/>
      <c r="AX16" s="649"/>
    </row>
    <row r="17" spans="2:50" ht="15" customHeight="1">
      <c r="B17" s="578" t="s">
        <v>146</v>
      </c>
      <c r="C17" s="152"/>
      <c r="D17" s="154">
        <v>105</v>
      </c>
      <c r="E17" s="141">
        <v>113</v>
      </c>
      <c r="F17" s="141">
        <v>99</v>
      </c>
      <c r="G17" s="141">
        <v>122</v>
      </c>
      <c r="H17" s="515">
        <v>439</v>
      </c>
      <c r="I17" s="148"/>
      <c r="J17" s="154">
        <v>99</v>
      </c>
      <c r="K17" s="141">
        <v>108</v>
      </c>
      <c r="L17" s="141">
        <v>107</v>
      </c>
      <c r="M17" s="141">
        <v>134</v>
      </c>
      <c r="N17" s="515">
        <v>448</v>
      </c>
      <c r="P17" s="154">
        <v>108</v>
      </c>
      <c r="Q17" s="130">
        <v>116</v>
      </c>
      <c r="R17" s="130"/>
      <c r="S17" s="538"/>
      <c r="T17" s="650"/>
      <c r="U17" s="650"/>
      <c r="V17" s="650"/>
      <c r="W17" s="650"/>
      <c r="X17" s="650"/>
      <c r="Y17" s="650"/>
      <c r="Z17" s="650"/>
      <c r="AA17" s="650"/>
      <c r="AB17" s="649"/>
      <c r="AC17" s="649"/>
      <c r="AD17" s="649"/>
      <c r="AE17" s="649"/>
      <c r="AF17" s="649"/>
      <c r="AG17" s="649"/>
      <c r="AH17" s="649"/>
      <c r="AI17" s="649"/>
      <c r="AJ17" s="649"/>
      <c r="AK17" s="649"/>
      <c r="AL17" s="649"/>
      <c r="AM17" s="649"/>
      <c r="AN17" s="649"/>
      <c r="AO17" s="649"/>
      <c r="AP17" s="649"/>
      <c r="AQ17" s="649"/>
      <c r="AR17" s="649"/>
      <c r="AS17" s="649"/>
      <c r="AT17" s="649"/>
      <c r="AU17" s="649"/>
      <c r="AV17" s="649"/>
      <c r="AW17" s="649"/>
      <c r="AX17" s="649"/>
    </row>
    <row r="18" spans="2:50" ht="15" customHeight="1">
      <c r="B18" s="578" t="s">
        <v>89</v>
      </c>
      <c r="C18" s="152"/>
      <c r="D18" s="154">
        <v>102</v>
      </c>
      <c r="E18" s="141">
        <v>99</v>
      </c>
      <c r="F18" s="141">
        <v>112</v>
      </c>
      <c r="G18" s="141">
        <v>104</v>
      </c>
      <c r="H18" s="515">
        <v>417</v>
      </c>
      <c r="I18" s="148"/>
      <c r="J18" s="154">
        <v>103</v>
      </c>
      <c r="K18" s="141">
        <v>102</v>
      </c>
      <c r="L18" s="141">
        <v>106</v>
      </c>
      <c r="M18" s="141">
        <v>105</v>
      </c>
      <c r="N18" s="515">
        <v>416</v>
      </c>
      <c r="P18" s="154">
        <v>102</v>
      </c>
      <c r="Q18" s="130">
        <v>100</v>
      </c>
      <c r="R18" s="130"/>
      <c r="S18" s="538"/>
      <c r="T18" s="650"/>
      <c r="U18" s="650"/>
      <c r="V18" s="650"/>
      <c r="W18" s="650"/>
      <c r="X18" s="650"/>
      <c r="Y18" s="650"/>
      <c r="Z18" s="650"/>
      <c r="AA18" s="650"/>
      <c r="AB18" s="649"/>
      <c r="AC18" s="649"/>
      <c r="AD18" s="649"/>
      <c r="AE18" s="649"/>
      <c r="AF18" s="649"/>
      <c r="AG18" s="649"/>
      <c r="AH18" s="649"/>
      <c r="AI18" s="649"/>
      <c r="AJ18" s="649"/>
      <c r="AK18" s="649"/>
      <c r="AL18" s="649"/>
      <c r="AM18" s="649"/>
      <c r="AN18" s="649"/>
      <c r="AO18" s="649"/>
      <c r="AP18" s="649"/>
      <c r="AQ18" s="649"/>
      <c r="AR18" s="649"/>
      <c r="AS18" s="649"/>
      <c r="AT18" s="649"/>
      <c r="AU18" s="649"/>
      <c r="AV18" s="649"/>
      <c r="AW18" s="649"/>
      <c r="AX18" s="649"/>
    </row>
    <row r="19" spans="2:50" ht="15" customHeight="1">
      <c r="B19" s="579" t="s">
        <v>90</v>
      </c>
      <c r="C19" s="152"/>
      <c r="D19" s="516">
        <v>575</v>
      </c>
      <c r="E19" s="517">
        <v>570</v>
      </c>
      <c r="F19" s="517">
        <v>569</v>
      </c>
      <c r="G19" s="517">
        <v>575</v>
      </c>
      <c r="H19" s="515">
        <v>2289</v>
      </c>
      <c r="I19" s="199"/>
      <c r="J19" s="516">
        <v>541</v>
      </c>
      <c r="K19" s="517">
        <v>552</v>
      </c>
      <c r="L19" s="517">
        <v>551</v>
      </c>
      <c r="M19" s="517">
        <v>573</v>
      </c>
      <c r="N19" s="515">
        <v>2217</v>
      </c>
      <c r="P19" s="516">
        <v>545</v>
      </c>
      <c r="Q19" s="131">
        <v>550</v>
      </c>
      <c r="R19" s="131"/>
      <c r="S19" s="538"/>
      <c r="T19" s="650"/>
      <c r="U19" s="650"/>
      <c r="V19" s="650"/>
      <c r="W19" s="650"/>
      <c r="X19" s="650"/>
      <c r="Y19" s="650"/>
      <c r="Z19" s="650"/>
      <c r="AA19" s="650"/>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row>
    <row r="20" spans="2:50" ht="15" customHeight="1">
      <c r="B20" s="580" t="s">
        <v>78</v>
      </c>
      <c r="C20" s="152"/>
      <c r="D20" s="200"/>
      <c r="E20" s="518"/>
      <c r="F20" s="518"/>
      <c r="G20" s="518"/>
      <c r="H20" s="519"/>
      <c r="I20" s="201"/>
      <c r="J20" s="200">
        <v>-5.8999999999999997E-2</v>
      </c>
      <c r="K20" s="518">
        <v>-3.2000000000000001E-2</v>
      </c>
      <c r="L20" s="518">
        <v>-3.2000000000000001E-2</v>
      </c>
      <c r="M20" s="518">
        <v>-3.0000000000000001E-3</v>
      </c>
      <c r="N20" s="519">
        <v>-3.1E-2</v>
      </c>
      <c r="P20" s="200">
        <v>7.0000000000000001E-3</v>
      </c>
      <c r="Q20" s="132">
        <v>-4.0000000000000001E-3</v>
      </c>
      <c r="R20" s="132"/>
      <c r="S20" s="538"/>
      <c r="T20" s="648"/>
      <c r="U20" s="648"/>
      <c r="V20" s="648"/>
      <c r="W20" s="648"/>
      <c r="X20" s="648"/>
      <c r="Y20" s="648"/>
      <c r="Z20" s="648"/>
      <c r="AA20" s="648"/>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row>
    <row r="21" spans="2:50" ht="8.25" customHeight="1">
      <c r="B21" s="579"/>
      <c r="C21" s="152"/>
      <c r="D21" s="516"/>
      <c r="E21" s="517"/>
      <c r="F21" s="517"/>
      <c r="G21" s="517"/>
      <c r="H21" s="515"/>
      <c r="I21" s="199"/>
      <c r="J21" s="516"/>
      <c r="K21" s="517"/>
      <c r="L21" s="517"/>
      <c r="M21" s="517"/>
      <c r="N21" s="515"/>
      <c r="P21" s="516"/>
      <c r="Q21" s="131"/>
      <c r="R21" s="131"/>
      <c r="S21" s="538"/>
      <c r="T21" s="650"/>
      <c r="U21" s="650"/>
      <c r="V21" s="650"/>
      <c r="W21" s="650"/>
      <c r="X21" s="650"/>
      <c r="Y21" s="650"/>
      <c r="Z21" s="650"/>
      <c r="AA21" s="650"/>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row>
    <row r="22" spans="2:50" ht="15" customHeight="1">
      <c r="B22" s="578" t="s">
        <v>91</v>
      </c>
      <c r="C22" s="152"/>
      <c r="D22" s="154">
        <v>77</v>
      </c>
      <c r="E22" s="141">
        <v>81</v>
      </c>
      <c r="F22" s="141">
        <v>84</v>
      </c>
      <c r="G22" s="141">
        <v>85</v>
      </c>
      <c r="H22" s="515">
        <v>327</v>
      </c>
      <c r="I22" s="148"/>
      <c r="J22" s="154">
        <v>83</v>
      </c>
      <c r="K22" s="141">
        <v>82</v>
      </c>
      <c r="L22" s="141">
        <v>82</v>
      </c>
      <c r="M22" s="141">
        <v>84</v>
      </c>
      <c r="N22" s="515">
        <v>331</v>
      </c>
      <c r="P22" s="154">
        <v>85</v>
      </c>
      <c r="Q22" s="130">
        <v>80</v>
      </c>
      <c r="R22" s="130"/>
      <c r="S22" s="538"/>
      <c r="T22" s="650"/>
      <c r="U22" s="650"/>
      <c r="V22" s="650"/>
      <c r="W22" s="650"/>
      <c r="X22" s="650"/>
      <c r="Y22" s="650"/>
      <c r="Z22" s="650"/>
      <c r="AA22" s="650"/>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row>
    <row r="23" spans="2:50" ht="15" customHeight="1">
      <c r="B23" s="578" t="s">
        <v>177</v>
      </c>
      <c r="C23" s="152"/>
      <c r="D23" s="154">
        <v>99</v>
      </c>
      <c r="E23" s="141">
        <v>111</v>
      </c>
      <c r="F23" s="141">
        <v>105</v>
      </c>
      <c r="G23" s="141">
        <v>109</v>
      </c>
      <c r="H23" s="515">
        <v>424</v>
      </c>
      <c r="I23" s="148"/>
      <c r="J23" s="154">
        <v>94</v>
      </c>
      <c r="K23" s="141">
        <v>106</v>
      </c>
      <c r="L23" s="141">
        <v>104</v>
      </c>
      <c r="M23" s="141">
        <v>114</v>
      </c>
      <c r="N23" s="515">
        <v>418</v>
      </c>
      <c r="P23" s="154">
        <v>105</v>
      </c>
      <c r="Q23" s="130">
        <v>113</v>
      </c>
      <c r="R23" s="130"/>
      <c r="S23" s="538"/>
      <c r="T23" s="650"/>
      <c r="U23" s="650"/>
      <c r="V23" s="650"/>
      <c r="W23" s="650"/>
      <c r="X23" s="650"/>
      <c r="Y23" s="650"/>
      <c r="Z23" s="650"/>
      <c r="AA23" s="650"/>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row>
    <row r="24" spans="2:50" ht="15" customHeight="1">
      <c r="B24" s="579" t="s">
        <v>92</v>
      </c>
      <c r="C24" s="152"/>
      <c r="D24" s="516">
        <v>176</v>
      </c>
      <c r="E24" s="517">
        <v>192</v>
      </c>
      <c r="F24" s="517">
        <v>189</v>
      </c>
      <c r="G24" s="517">
        <v>194</v>
      </c>
      <c r="H24" s="515">
        <v>751</v>
      </c>
      <c r="I24" s="199"/>
      <c r="J24" s="516">
        <v>177</v>
      </c>
      <c r="K24" s="517">
        <v>188</v>
      </c>
      <c r="L24" s="517">
        <v>186</v>
      </c>
      <c r="M24" s="517">
        <v>198</v>
      </c>
      <c r="N24" s="515">
        <v>749</v>
      </c>
      <c r="P24" s="516">
        <v>190</v>
      </c>
      <c r="Q24" s="131">
        <v>193</v>
      </c>
      <c r="R24" s="131"/>
      <c r="S24" s="538"/>
      <c r="T24" s="650"/>
      <c r="U24" s="650"/>
      <c r="V24" s="650"/>
      <c r="W24" s="650"/>
      <c r="X24" s="650"/>
      <c r="Y24" s="650"/>
      <c r="Z24" s="650"/>
      <c r="AA24" s="650"/>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row>
    <row r="25" spans="2:50" ht="15" customHeight="1">
      <c r="B25" s="580" t="s">
        <v>78</v>
      </c>
      <c r="C25" s="152"/>
      <c r="D25" s="200"/>
      <c r="E25" s="518"/>
      <c r="F25" s="518"/>
      <c r="G25" s="518"/>
      <c r="H25" s="519"/>
      <c r="I25" s="201"/>
      <c r="J25" s="200">
        <v>6.0000000000000001E-3</v>
      </c>
      <c r="K25" s="518">
        <v>-2.1000000000000001E-2</v>
      </c>
      <c r="L25" s="518">
        <v>-1.6E-2</v>
      </c>
      <c r="M25" s="518">
        <v>2.1000000000000001E-2</v>
      </c>
      <c r="N25" s="519">
        <v>-3.0000000000000001E-3</v>
      </c>
      <c r="P25" s="200">
        <v>7.2999999999999995E-2</v>
      </c>
      <c r="Q25" s="132">
        <v>2.7E-2</v>
      </c>
      <c r="R25" s="132"/>
      <c r="S25" s="538"/>
      <c r="T25" s="648"/>
      <c r="U25" s="648"/>
      <c r="V25" s="648"/>
      <c r="W25" s="648"/>
      <c r="X25" s="648"/>
      <c r="Y25" s="648"/>
      <c r="Z25" s="648"/>
      <c r="AA25" s="648"/>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row>
    <row r="26" spans="2:50" ht="8.25" customHeight="1">
      <c r="B26" s="579"/>
      <c r="C26" s="152"/>
      <c r="D26" s="516"/>
      <c r="E26" s="517"/>
      <c r="F26" s="517"/>
      <c r="G26" s="517"/>
      <c r="H26" s="515"/>
      <c r="I26" s="199"/>
      <c r="J26" s="516"/>
      <c r="K26" s="517"/>
      <c r="L26" s="517"/>
      <c r="M26" s="517"/>
      <c r="N26" s="515"/>
      <c r="P26" s="516"/>
      <c r="Q26" s="131"/>
      <c r="R26" s="131"/>
      <c r="S26" s="538"/>
      <c r="T26" s="648"/>
      <c r="U26" s="648"/>
      <c r="V26" s="648"/>
      <c r="W26" s="648"/>
      <c r="X26" s="648"/>
      <c r="Y26" s="648"/>
      <c r="Z26" s="648"/>
      <c r="AA26" s="648"/>
      <c r="AB26" s="649"/>
      <c r="AC26" s="649"/>
      <c r="AD26" s="649"/>
      <c r="AE26" s="649"/>
      <c r="AF26" s="649"/>
      <c r="AG26" s="649"/>
      <c r="AH26" s="649"/>
      <c r="AI26" s="649"/>
      <c r="AJ26" s="649"/>
      <c r="AK26" s="649"/>
      <c r="AL26" s="649"/>
      <c r="AM26" s="649"/>
      <c r="AN26" s="649"/>
      <c r="AO26" s="649"/>
      <c r="AP26" s="649"/>
      <c r="AQ26" s="649"/>
      <c r="AR26" s="649"/>
      <c r="AS26" s="649"/>
      <c r="AT26" s="649"/>
      <c r="AU26" s="649"/>
      <c r="AV26" s="649"/>
      <c r="AW26" s="649"/>
      <c r="AX26" s="649"/>
    </row>
    <row r="27" spans="2:50" ht="15" customHeight="1">
      <c r="B27" s="578" t="s">
        <v>173</v>
      </c>
      <c r="C27" s="152"/>
      <c r="D27" s="154">
        <v>167</v>
      </c>
      <c r="E27" s="141">
        <v>176</v>
      </c>
      <c r="F27" s="141">
        <v>170</v>
      </c>
      <c r="G27" s="141">
        <v>175</v>
      </c>
      <c r="H27" s="515">
        <v>688</v>
      </c>
      <c r="I27" s="148"/>
      <c r="J27" s="154">
        <v>164</v>
      </c>
      <c r="K27" s="141">
        <v>164</v>
      </c>
      <c r="L27" s="141">
        <v>171</v>
      </c>
      <c r="M27" s="141">
        <v>188</v>
      </c>
      <c r="N27" s="515">
        <v>687</v>
      </c>
      <c r="P27" s="154">
        <v>171</v>
      </c>
      <c r="Q27" s="141">
        <v>174</v>
      </c>
      <c r="R27" s="141"/>
      <c r="S27" s="538"/>
      <c r="T27" s="650"/>
      <c r="U27" s="650"/>
      <c r="V27" s="650"/>
      <c r="W27" s="650"/>
      <c r="X27" s="650"/>
      <c r="Y27" s="650"/>
      <c r="Z27" s="650"/>
      <c r="AA27" s="650"/>
      <c r="AB27" s="649"/>
      <c r="AC27" s="649"/>
      <c r="AD27" s="649"/>
      <c r="AE27" s="649"/>
      <c r="AF27" s="649"/>
      <c r="AG27" s="649"/>
      <c r="AH27" s="649"/>
      <c r="AI27" s="649"/>
      <c r="AJ27" s="649"/>
      <c r="AK27" s="649"/>
      <c r="AL27" s="649"/>
      <c r="AM27" s="649"/>
      <c r="AN27" s="649"/>
      <c r="AO27" s="649"/>
      <c r="AP27" s="649"/>
      <c r="AQ27" s="649"/>
      <c r="AR27" s="649"/>
      <c r="AS27" s="649"/>
      <c r="AT27" s="649"/>
      <c r="AU27" s="649"/>
      <c r="AV27" s="649"/>
      <c r="AW27" s="649"/>
      <c r="AX27" s="649"/>
    </row>
    <row r="28" spans="2:50" ht="15" customHeight="1">
      <c r="B28" s="578" t="s">
        <v>93</v>
      </c>
      <c r="C28" s="152"/>
      <c r="D28" s="154">
        <v>10</v>
      </c>
      <c r="E28" s="141">
        <v>11</v>
      </c>
      <c r="F28" s="141">
        <v>12</v>
      </c>
      <c r="G28" s="141">
        <v>12</v>
      </c>
      <c r="H28" s="515">
        <v>45</v>
      </c>
      <c r="I28" s="148"/>
      <c r="J28" s="154">
        <v>13</v>
      </c>
      <c r="K28" s="141">
        <v>13</v>
      </c>
      <c r="L28" s="141">
        <v>14</v>
      </c>
      <c r="M28" s="141">
        <v>10</v>
      </c>
      <c r="N28" s="515">
        <v>50</v>
      </c>
      <c r="P28" s="154">
        <v>10</v>
      </c>
      <c r="Q28" s="141">
        <v>7</v>
      </c>
      <c r="R28" s="141"/>
      <c r="S28" s="538"/>
      <c r="T28" s="650"/>
      <c r="U28" s="650"/>
      <c r="V28" s="650"/>
      <c r="W28" s="650"/>
      <c r="X28" s="650"/>
      <c r="Y28" s="650"/>
      <c r="Z28" s="650"/>
      <c r="AA28" s="650"/>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row>
    <row r="29" spans="2:50" ht="15" customHeight="1">
      <c r="B29" s="579" t="s">
        <v>94</v>
      </c>
      <c r="C29" s="152"/>
      <c r="D29" s="516">
        <v>177</v>
      </c>
      <c r="E29" s="517">
        <v>187</v>
      </c>
      <c r="F29" s="517">
        <v>182</v>
      </c>
      <c r="G29" s="517">
        <v>187</v>
      </c>
      <c r="H29" s="515">
        <v>733</v>
      </c>
      <c r="I29" s="199"/>
      <c r="J29" s="516">
        <v>177</v>
      </c>
      <c r="K29" s="517">
        <v>177</v>
      </c>
      <c r="L29" s="517">
        <v>185</v>
      </c>
      <c r="M29" s="517">
        <v>198</v>
      </c>
      <c r="N29" s="515">
        <v>737</v>
      </c>
      <c r="P29" s="516">
        <v>181</v>
      </c>
      <c r="Q29" s="517">
        <v>181</v>
      </c>
      <c r="R29" s="517"/>
      <c r="S29" s="538"/>
      <c r="T29" s="650"/>
      <c r="U29" s="650"/>
      <c r="V29" s="650"/>
      <c r="W29" s="650"/>
      <c r="X29" s="650"/>
      <c r="Y29" s="650"/>
      <c r="Z29" s="650"/>
      <c r="AA29" s="650"/>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row>
    <row r="30" spans="2:50" ht="15" customHeight="1">
      <c r="B30" s="580" t="s">
        <v>78</v>
      </c>
      <c r="C30" s="152"/>
      <c r="D30" s="200"/>
      <c r="E30" s="518"/>
      <c r="F30" s="518"/>
      <c r="G30" s="518"/>
      <c r="H30" s="519"/>
      <c r="I30" s="201"/>
      <c r="J30" s="200">
        <v>0</v>
      </c>
      <c r="K30" s="518">
        <v>-5.2999999999999999E-2</v>
      </c>
      <c r="L30" s="518">
        <v>1.6E-2</v>
      </c>
      <c r="M30" s="518">
        <v>5.8999999999999997E-2</v>
      </c>
      <c r="N30" s="519">
        <v>5.0000000000000001E-3</v>
      </c>
      <c r="P30" s="200">
        <v>2.3E-2</v>
      </c>
      <c r="Q30" s="518">
        <v>2.3E-2</v>
      </c>
      <c r="R30" s="518"/>
      <c r="S30" s="538"/>
      <c r="T30" s="648"/>
      <c r="U30" s="648"/>
      <c r="V30" s="648"/>
      <c r="W30" s="648"/>
      <c r="X30" s="648"/>
      <c r="Y30" s="648"/>
      <c r="Z30" s="648"/>
      <c r="AA30" s="648"/>
      <c r="AB30" s="649"/>
      <c r="AC30" s="649"/>
      <c r="AD30" s="649"/>
      <c r="AE30" s="649"/>
      <c r="AF30" s="649"/>
      <c r="AG30" s="649"/>
      <c r="AH30" s="649"/>
      <c r="AI30" s="649"/>
      <c r="AJ30" s="649"/>
      <c r="AK30" s="649"/>
      <c r="AL30" s="649"/>
      <c r="AM30" s="649"/>
      <c r="AN30" s="649"/>
      <c r="AO30" s="649"/>
      <c r="AP30" s="649"/>
      <c r="AQ30" s="649"/>
      <c r="AR30" s="649"/>
      <c r="AS30" s="649"/>
      <c r="AT30" s="649"/>
      <c r="AU30" s="649"/>
      <c r="AV30" s="649"/>
      <c r="AW30" s="649"/>
      <c r="AX30" s="649"/>
    </row>
    <row r="31" spans="2:50" ht="8.25" customHeight="1">
      <c r="B31" s="579"/>
      <c r="C31" s="152"/>
      <c r="D31" s="516"/>
      <c r="E31" s="517"/>
      <c r="F31" s="517"/>
      <c r="G31" s="517"/>
      <c r="H31" s="515"/>
      <c r="I31" s="199"/>
      <c r="J31" s="516"/>
      <c r="K31" s="517"/>
      <c r="L31" s="517"/>
      <c r="M31" s="517"/>
      <c r="N31" s="515"/>
      <c r="P31" s="516"/>
      <c r="Q31" s="517"/>
      <c r="R31" s="517"/>
      <c r="S31" s="538"/>
      <c r="T31" s="648"/>
      <c r="U31" s="648"/>
      <c r="V31" s="648"/>
      <c r="W31" s="648"/>
      <c r="X31" s="648"/>
      <c r="Y31" s="648"/>
      <c r="Z31" s="648"/>
      <c r="AA31" s="648"/>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49"/>
    </row>
    <row r="32" spans="2:50" ht="15" customHeight="1">
      <c r="B32" s="581" t="s">
        <v>174</v>
      </c>
      <c r="C32" s="152"/>
      <c r="D32" s="520">
        <v>-48</v>
      </c>
      <c r="E32" s="521">
        <v>-49</v>
      </c>
      <c r="F32" s="521">
        <v>-50</v>
      </c>
      <c r="G32" s="521">
        <v>-54</v>
      </c>
      <c r="H32" s="522">
        <v>-201</v>
      </c>
      <c r="I32" s="199"/>
      <c r="J32" s="520">
        <v>-54</v>
      </c>
      <c r="K32" s="521">
        <v>-49</v>
      </c>
      <c r="L32" s="521">
        <v>-58</v>
      </c>
      <c r="M32" s="521">
        <v>-56</v>
      </c>
      <c r="N32" s="522">
        <v>-217</v>
      </c>
      <c r="P32" s="520">
        <v>-63</v>
      </c>
      <c r="Q32" s="521">
        <v>-61</v>
      </c>
      <c r="R32" s="521"/>
      <c r="S32" s="538"/>
      <c r="T32" s="650"/>
      <c r="U32" s="650"/>
      <c r="V32" s="650"/>
      <c r="W32" s="650"/>
      <c r="X32" s="650"/>
      <c r="Y32" s="650"/>
      <c r="Z32" s="650"/>
      <c r="AA32" s="650"/>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row>
    <row r="33" spans="2:50" ht="15" customHeight="1">
      <c r="B33" s="579" t="s">
        <v>38</v>
      </c>
      <c r="C33" s="141"/>
      <c r="D33" s="523">
        <v>1852</v>
      </c>
      <c r="E33" s="176">
        <v>1872</v>
      </c>
      <c r="F33" s="176">
        <v>1868</v>
      </c>
      <c r="G33" s="176">
        <v>1880</v>
      </c>
      <c r="H33" s="524">
        <v>7472</v>
      </c>
      <c r="I33" s="148"/>
      <c r="J33" s="523">
        <v>1794</v>
      </c>
      <c r="K33" s="176">
        <v>1808</v>
      </c>
      <c r="L33" s="176">
        <v>1810</v>
      </c>
      <c r="M33" s="176">
        <v>1887</v>
      </c>
      <c r="N33" s="524">
        <v>7299</v>
      </c>
      <c r="P33" s="523">
        <v>1797</v>
      </c>
      <c r="Q33" s="176">
        <v>1843</v>
      </c>
      <c r="R33" s="176"/>
      <c r="S33" s="538"/>
      <c r="T33" s="650"/>
      <c r="U33" s="650"/>
      <c r="V33" s="650"/>
      <c r="W33" s="650"/>
      <c r="X33" s="650"/>
      <c r="Y33" s="650"/>
      <c r="Z33" s="650"/>
      <c r="AA33" s="650"/>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row>
    <row r="34" spans="2:50" ht="15" customHeight="1">
      <c r="B34" s="580" t="s">
        <v>78</v>
      </c>
      <c r="C34" s="155"/>
      <c r="D34" s="200"/>
      <c r="E34" s="518"/>
      <c r="F34" s="518"/>
      <c r="G34" s="518"/>
      <c r="H34" s="519"/>
      <c r="I34" s="201"/>
      <c r="J34" s="200">
        <v>-3.1E-2</v>
      </c>
      <c r="K34" s="518">
        <v>-3.4000000000000002E-2</v>
      </c>
      <c r="L34" s="518">
        <v>-3.1E-2</v>
      </c>
      <c r="M34" s="518">
        <v>4.0000000000000001E-3</v>
      </c>
      <c r="N34" s="519">
        <v>-2.3E-2</v>
      </c>
      <c r="P34" s="200">
        <v>2E-3</v>
      </c>
      <c r="Q34" s="518">
        <v>1.9E-2</v>
      </c>
      <c r="R34" s="518"/>
      <c r="S34" s="540"/>
      <c r="T34" s="648"/>
      <c r="U34" s="648"/>
      <c r="V34" s="648"/>
      <c r="W34" s="648"/>
      <c r="X34" s="648"/>
      <c r="Y34" s="648"/>
      <c r="Z34" s="648"/>
      <c r="AA34" s="648"/>
      <c r="AB34" s="649"/>
      <c r="AC34" s="649"/>
      <c r="AD34" s="649"/>
      <c r="AE34" s="649"/>
      <c r="AF34" s="649"/>
      <c r="AG34" s="649"/>
      <c r="AH34" s="649"/>
      <c r="AI34" s="649"/>
      <c r="AJ34" s="649"/>
      <c r="AK34" s="649"/>
      <c r="AL34" s="649"/>
      <c r="AM34" s="649"/>
      <c r="AN34" s="649"/>
      <c r="AO34" s="649"/>
      <c r="AP34" s="649"/>
      <c r="AQ34" s="649"/>
      <c r="AR34" s="649"/>
      <c r="AS34" s="649"/>
      <c r="AT34" s="649"/>
      <c r="AU34" s="649"/>
      <c r="AV34" s="649"/>
      <c r="AW34" s="649"/>
      <c r="AX34" s="649"/>
    </row>
    <row r="35" spans="2:50" ht="15" customHeight="1">
      <c r="B35" s="582" t="s">
        <v>95</v>
      </c>
      <c r="C35" s="141"/>
      <c r="D35" s="525">
        <v>122</v>
      </c>
      <c r="E35" s="171">
        <v>124</v>
      </c>
      <c r="F35" s="171">
        <v>127</v>
      </c>
      <c r="G35" s="171">
        <v>137</v>
      </c>
      <c r="H35" s="524">
        <v>510</v>
      </c>
      <c r="I35" s="148"/>
      <c r="J35" s="525">
        <v>130</v>
      </c>
      <c r="K35" s="171">
        <v>134</v>
      </c>
      <c r="L35" s="171">
        <v>134</v>
      </c>
      <c r="M35" s="171">
        <v>158</v>
      </c>
      <c r="N35" s="524">
        <v>556</v>
      </c>
      <c r="P35" s="525">
        <v>136</v>
      </c>
      <c r="Q35" s="171">
        <v>140</v>
      </c>
      <c r="R35" s="171"/>
      <c r="S35" s="538"/>
      <c r="T35" s="650"/>
      <c r="U35" s="650"/>
      <c r="V35" s="650"/>
      <c r="W35" s="650"/>
      <c r="X35" s="650"/>
      <c r="Y35" s="650"/>
      <c r="Z35" s="650"/>
      <c r="AA35" s="650"/>
      <c r="AB35" s="649"/>
      <c r="AC35" s="649"/>
      <c r="AD35" s="649"/>
      <c r="AE35" s="649"/>
      <c r="AF35" s="649"/>
      <c r="AG35" s="649"/>
      <c r="AH35" s="649"/>
      <c r="AI35" s="649"/>
      <c r="AJ35" s="649"/>
      <c r="AK35" s="649"/>
      <c r="AL35" s="649"/>
      <c r="AM35" s="649"/>
      <c r="AN35" s="649"/>
      <c r="AO35" s="649"/>
      <c r="AP35" s="649"/>
      <c r="AQ35" s="649"/>
      <c r="AR35" s="649"/>
      <c r="AS35" s="649"/>
      <c r="AT35" s="649"/>
      <c r="AU35" s="649"/>
      <c r="AV35" s="649"/>
      <c r="AW35" s="649"/>
      <c r="AX35" s="649"/>
    </row>
    <row r="36" spans="2:50" ht="15" customHeight="1" thickBot="1">
      <c r="B36" s="562" t="s">
        <v>78</v>
      </c>
      <c r="C36" s="152"/>
      <c r="D36" s="526"/>
      <c r="E36" s="527"/>
      <c r="F36" s="527"/>
      <c r="G36" s="527"/>
      <c r="H36" s="528"/>
      <c r="I36" s="201"/>
      <c r="J36" s="526">
        <v>6.6000000000000003E-2</v>
      </c>
      <c r="K36" s="527">
        <v>8.1000000000000003E-2</v>
      </c>
      <c r="L36" s="527">
        <v>5.5E-2</v>
      </c>
      <c r="M36" s="527">
        <v>0.153</v>
      </c>
      <c r="N36" s="528">
        <v>0.09</v>
      </c>
      <c r="P36" s="526">
        <v>4.5999999999999999E-2</v>
      </c>
      <c r="Q36" s="527">
        <v>4.4999999999999998E-2</v>
      </c>
      <c r="R36" s="527"/>
      <c r="S36" s="538"/>
      <c r="T36" s="648"/>
      <c r="U36" s="648"/>
      <c r="V36" s="648"/>
      <c r="W36" s="648"/>
      <c r="X36" s="648"/>
      <c r="Y36" s="648"/>
      <c r="Z36" s="648"/>
      <c r="AA36" s="648"/>
      <c r="AB36" s="649"/>
      <c r="AC36" s="649"/>
      <c r="AD36" s="649"/>
      <c r="AE36" s="649"/>
      <c r="AF36" s="649"/>
      <c r="AG36" s="649"/>
      <c r="AH36" s="649"/>
      <c r="AI36" s="649"/>
      <c r="AJ36" s="649"/>
      <c r="AK36" s="649"/>
      <c r="AL36" s="649"/>
      <c r="AM36" s="649"/>
      <c r="AN36" s="649"/>
      <c r="AO36" s="649"/>
      <c r="AP36" s="649"/>
      <c r="AQ36" s="649"/>
      <c r="AR36" s="649"/>
      <c r="AS36" s="649"/>
      <c r="AT36" s="649"/>
      <c r="AU36" s="649"/>
      <c r="AV36" s="649"/>
      <c r="AW36" s="649"/>
      <c r="AX36" s="649"/>
    </row>
    <row r="37" spans="2:50" s="110" customFormat="1" ht="10.5" customHeight="1" thickBot="1">
      <c r="K37" s="164"/>
      <c r="L37" s="165"/>
      <c r="M37" s="164"/>
      <c r="Q37" s="164"/>
      <c r="R37" s="164"/>
      <c r="T37" s="648"/>
      <c r="U37" s="648"/>
      <c r="V37" s="648"/>
      <c r="W37" s="648"/>
      <c r="X37" s="648"/>
      <c r="Y37" s="648"/>
      <c r="Z37" s="648"/>
      <c r="AA37" s="648"/>
      <c r="AB37" s="649"/>
      <c r="AC37" s="649"/>
      <c r="AD37" s="649"/>
      <c r="AE37" s="649"/>
      <c r="AF37" s="649"/>
      <c r="AG37" s="649"/>
      <c r="AH37" s="649"/>
      <c r="AI37" s="649"/>
      <c r="AJ37" s="649"/>
      <c r="AK37" s="649"/>
      <c r="AL37" s="649"/>
      <c r="AM37" s="649"/>
      <c r="AN37" s="649"/>
      <c r="AO37" s="649"/>
      <c r="AP37" s="649"/>
      <c r="AQ37" s="649"/>
      <c r="AR37" s="649"/>
      <c r="AS37" s="649"/>
      <c r="AT37" s="649"/>
      <c r="AU37" s="649"/>
      <c r="AV37" s="649"/>
      <c r="AW37" s="649"/>
      <c r="AX37" s="649"/>
    </row>
    <row r="38" spans="2:50" s="110" customFormat="1" ht="15.75" customHeight="1">
      <c r="B38" s="554" t="s">
        <v>82</v>
      </c>
      <c r="C38" s="159"/>
      <c r="D38" s="451">
        <v>471</v>
      </c>
      <c r="E38" s="449">
        <v>472</v>
      </c>
      <c r="F38" s="449">
        <v>483</v>
      </c>
      <c r="G38" s="449">
        <v>511</v>
      </c>
      <c r="H38" s="450">
        <v>1937</v>
      </c>
      <c r="I38" s="160"/>
      <c r="J38" s="451">
        <v>493</v>
      </c>
      <c r="K38" s="449">
        <v>495</v>
      </c>
      <c r="L38" s="449">
        <v>500</v>
      </c>
      <c r="M38" s="449">
        <v>537</v>
      </c>
      <c r="N38" s="450">
        <v>2025</v>
      </c>
      <c r="P38" s="451">
        <v>496</v>
      </c>
      <c r="Q38" s="449">
        <v>429</v>
      </c>
      <c r="R38" s="449"/>
      <c r="S38" s="539"/>
      <c r="T38" s="650"/>
      <c r="U38" s="650"/>
      <c r="V38" s="650"/>
      <c r="W38" s="650"/>
      <c r="X38" s="650"/>
      <c r="Y38" s="650"/>
      <c r="Z38" s="650"/>
      <c r="AA38" s="650"/>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row>
    <row r="39" spans="2:50" s="110" customFormat="1" ht="15.75" customHeight="1" thickBot="1">
      <c r="B39" s="161" t="s">
        <v>78</v>
      </c>
      <c r="C39" s="159"/>
      <c r="D39" s="526"/>
      <c r="E39" s="527"/>
      <c r="F39" s="527"/>
      <c r="G39" s="527"/>
      <c r="H39" s="528"/>
      <c r="J39" s="162">
        <v>4.7E-2</v>
      </c>
      <c r="K39" s="447">
        <v>4.9000000000000002E-2</v>
      </c>
      <c r="L39" s="447">
        <v>3.5000000000000003E-2</v>
      </c>
      <c r="M39" s="527">
        <v>5.0999999999999997E-2</v>
      </c>
      <c r="N39" s="528">
        <v>4.4999999999999998E-2</v>
      </c>
      <c r="P39" s="162">
        <v>6.0000000000000001E-3</v>
      </c>
      <c r="Q39" s="447">
        <v>-0.13300000000000001</v>
      </c>
      <c r="R39" s="447"/>
      <c r="S39" s="539"/>
      <c r="T39" s="648"/>
      <c r="U39" s="648"/>
      <c r="V39" s="648"/>
      <c r="W39" s="648"/>
      <c r="X39" s="648"/>
      <c r="Y39" s="648"/>
      <c r="Z39" s="648"/>
      <c r="AA39" s="648"/>
      <c r="AB39" s="649"/>
      <c r="AC39" s="649"/>
      <c r="AD39" s="649"/>
      <c r="AE39" s="649"/>
      <c r="AF39" s="649"/>
      <c r="AG39" s="649"/>
      <c r="AH39" s="649"/>
      <c r="AI39" s="649"/>
      <c r="AJ39" s="649"/>
      <c r="AK39" s="649"/>
      <c r="AL39" s="649"/>
      <c r="AM39" s="649"/>
      <c r="AN39" s="649"/>
      <c r="AO39" s="649"/>
      <c r="AP39" s="649"/>
      <c r="AQ39" s="649"/>
      <c r="AR39" s="649"/>
      <c r="AS39" s="649"/>
      <c r="AT39" s="649"/>
      <c r="AU39" s="649"/>
      <c r="AV39" s="649"/>
      <c r="AW39" s="649"/>
      <c r="AX39" s="649"/>
    </row>
    <row r="40" spans="2:50" s="110" customFormat="1" ht="10.5" customHeight="1" thickBot="1">
      <c r="B40" s="163"/>
      <c r="L40" s="164"/>
      <c r="M40" s="164"/>
      <c r="T40" s="648"/>
      <c r="U40" s="648"/>
      <c r="V40" s="648"/>
      <c r="W40" s="648"/>
      <c r="X40" s="648"/>
      <c r="Y40" s="648"/>
      <c r="Z40" s="648"/>
      <c r="AA40" s="648"/>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row>
    <row r="41" spans="2:50" s="110" customFormat="1" ht="15.75" customHeight="1">
      <c r="B41" s="554" t="s">
        <v>194</v>
      </c>
      <c r="C41" s="159"/>
      <c r="D41" s="123">
        <v>347</v>
      </c>
      <c r="E41" s="449">
        <v>348</v>
      </c>
      <c r="F41" s="449">
        <v>359</v>
      </c>
      <c r="G41" s="449">
        <v>379</v>
      </c>
      <c r="H41" s="450">
        <v>1433</v>
      </c>
      <c r="I41" s="160"/>
      <c r="J41" s="451">
        <v>370</v>
      </c>
      <c r="K41" s="124">
        <v>369</v>
      </c>
      <c r="L41" s="124">
        <v>372</v>
      </c>
      <c r="M41" s="124">
        <v>417</v>
      </c>
      <c r="N41" s="125">
        <v>1528</v>
      </c>
      <c r="P41" s="451">
        <v>385</v>
      </c>
      <c r="Q41" s="124">
        <v>323</v>
      </c>
      <c r="R41" s="124"/>
      <c r="S41" s="539"/>
      <c r="T41" s="650"/>
      <c r="U41" s="650"/>
      <c r="V41" s="650"/>
      <c r="W41" s="650"/>
      <c r="X41" s="650"/>
      <c r="Y41" s="650"/>
      <c r="Z41" s="650"/>
      <c r="AA41" s="650"/>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row>
    <row r="42" spans="2:50" s="110" customFormat="1" ht="15.75" customHeight="1" thickBot="1">
      <c r="B42" s="161" t="s">
        <v>78</v>
      </c>
      <c r="C42" s="159"/>
      <c r="D42" s="135"/>
      <c r="E42" s="527"/>
      <c r="F42" s="527"/>
      <c r="G42" s="527"/>
      <c r="H42" s="528"/>
      <c r="J42" s="162">
        <v>6.6000000000000003E-2</v>
      </c>
      <c r="K42" s="122">
        <v>0.06</v>
      </c>
      <c r="L42" s="122">
        <v>3.5999999999999997E-2</v>
      </c>
      <c r="M42" s="136">
        <v>0.1</v>
      </c>
      <c r="N42" s="137">
        <v>6.6000000000000003E-2</v>
      </c>
      <c r="P42" s="121">
        <v>4.1000000000000002E-2</v>
      </c>
      <c r="Q42" s="122">
        <v>-0.125</v>
      </c>
      <c r="R42" s="122"/>
      <c r="S42" s="539"/>
      <c r="T42" s="648"/>
      <c r="U42" s="648"/>
      <c r="V42" s="648"/>
      <c r="W42" s="648"/>
      <c r="X42" s="648"/>
      <c r="Y42" s="648"/>
      <c r="Z42" s="648"/>
      <c r="AA42" s="648"/>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row>
    <row r="43" spans="2:50" s="110" customFormat="1" ht="10.5" customHeight="1" thickBot="1">
      <c r="B43" s="163"/>
      <c r="D43" s="165"/>
      <c r="E43" s="165"/>
      <c r="F43" s="165"/>
      <c r="G43" s="165"/>
      <c r="H43" s="165"/>
      <c r="J43" s="165"/>
      <c r="K43" s="165"/>
      <c r="L43" s="165"/>
      <c r="M43" s="165"/>
      <c r="N43" s="165"/>
      <c r="P43" s="165"/>
      <c r="Q43" s="165"/>
      <c r="R43" s="165"/>
      <c r="T43" s="648"/>
      <c r="U43" s="648"/>
      <c r="V43" s="648"/>
      <c r="W43" s="648"/>
      <c r="X43" s="648"/>
      <c r="Y43" s="648"/>
      <c r="Z43" s="648"/>
      <c r="AA43" s="648"/>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row>
    <row r="44" spans="2:50" s="110" customFormat="1" ht="15" customHeight="1">
      <c r="B44" s="554" t="s">
        <v>83</v>
      </c>
      <c r="C44" s="159"/>
      <c r="D44" s="451">
        <v>102</v>
      </c>
      <c r="E44" s="449">
        <v>117</v>
      </c>
      <c r="F44" s="449">
        <v>115</v>
      </c>
      <c r="G44" s="449">
        <v>134</v>
      </c>
      <c r="H44" s="450">
        <v>468</v>
      </c>
      <c r="I44" s="160"/>
      <c r="J44" s="451">
        <v>103</v>
      </c>
      <c r="K44" s="449">
        <v>105</v>
      </c>
      <c r="L44" s="449">
        <v>85</v>
      </c>
      <c r="M44" s="449">
        <v>99</v>
      </c>
      <c r="N44" s="450">
        <v>392</v>
      </c>
      <c r="P44" s="451">
        <v>92</v>
      </c>
      <c r="Q44" s="449">
        <v>91</v>
      </c>
      <c r="R44" s="449"/>
      <c r="S44" s="539"/>
      <c r="T44" s="650"/>
      <c r="U44" s="650"/>
      <c r="V44" s="650"/>
      <c r="W44" s="650"/>
      <c r="X44" s="650"/>
      <c r="Y44" s="650"/>
      <c r="Z44" s="650"/>
      <c r="AA44" s="650"/>
      <c r="AB44" s="649"/>
      <c r="AC44" s="649"/>
      <c r="AD44" s="649"/>
      <c r="AE44" s="649"/>
      <c r="AF44" s="649"/>
      <c r="AG44" s="649"/>
      <c r="AH44" s="649"/>
      <c r="AI44" s="649"/>
      <c r="AJ44" s="649"/>
      <c r="AK44" s="649"/>
      <c r="AL44" s="649"/>
      <c r="AM44" s="649"/>
      <c r="AN44" s="649"/>
      <c r="AO44" s="649"/>
      <c r="AP44" s="649"/>
      <c r="AQ44" s="649"/>
      <c r="AR44" s="649"/>
      <c r="AS44" s="649"/>
      <c r="AT44" s="649"/>
      <c r="AU44" s="649"/>
      <c r="AV44" s="649"/>
      <c r="AW44" s="649"/>
      <c r="AX44" s="649"/>
    </row>
    <row r="45" spans="2:50" s="110" customFormat="1" ht="15" customHeight="1" thickBot="1">
      <c r="B45" s="161" t="s">
        <v>78</v>
      </c>
      <c r="C45" s="159"/>
      <c r="D45" s="526"/>
      <c r="E45" s="527"/>
      <c r="F45" s="527"/>
      <c r="G45" s="527"/>
      <c r="H45" s="528"/>
      <c r="J45" s="162">
        <v>0.01</v>
      </c>
      <c r="K45" s="447">
        <v>-0.10299999999999999</v>
      </c>
      <c r="L45" s="447">
        <v>-0.26100000000000001</v>
      </c>
      <c r="M45" s="527">
        <v>-0.26100000000000001</v>
      </c>
      <c r="N45" s="528">
        <v>-0.16200000000000001</v>
      </c>
      <c r="P45" s="162">
        <v>-0.107</v>
      </c>
      <c r="Q45" s="447">
        <v>-0.13300000000000001</v>
      </c>
      <c r="R45" s="447"/>
      <c r="S45" s="539"/>
      <c r="T45" s="648"/>
      <c r="U45" s="648"/>
      <c r="V45" s="648"/>
      <c r="W45" s="648"/>
      <c r="X45" s="648"/>
      <c r="Y45" s="648"/>
      <c r="Z45" s="648"/>
      <c r="AA45" s="648"/>
      <c r="AB45" s="649"/>
      <c r="AC45" s="649"/>
      <c r="AD45" s="649"/>
      <c r="AE45" s="649"/>
      <c r="AF45" s="649"/>
      <c r="AG45" s="649"/>
      <c r="AH45" s="649"/>
      <c r="AI45" s="649"/>
      <c r="AJ45" s="649"/>
      <c r="AK45" s="649"/>
      <c r="AL45" s="649"/>
      <c r="AM45" s="649"/>
      <c r="AN45" s="649"/>
      <c r="AO45" s="649"/>
      <c r="AP45" s="649"/>
      <c r="AQ45" s="649"/>
      <c r="AR45" s="649"/>
      <c r="AS45" s="649"/>
      <c r="AT45" s="649"/>
      <c r="AU45" s="649"/>
      <c r="AV45" s="649"/>
      <c r="AW45" s="649"/>
      <c r="AX45" s="649"/>
    </row>
    <row r="46" spans="2:50" s="110" customFormat="1" ht="10.5" customHeight="1" thickBot="1">
      <c r="B46" s="163"/>
      <c r="K46" s="164"/>
      <c r="L46" s="165"/>
      <c r="M46" s="164"/>
      <c r="Q46" s="164"/>
      <c r="R46" s="164"/>
      <c r="T46" s="648"/>
      <c r="U46" s="648"/>
      <c r="V46" s="648"/>
      <c r="W46" s="648"/>
      <c r="X46" s="648"/>
      <c r="Y46" s="648"/>
      <c r="Z46" s="648"/>
      <c r="AA46" s="648"/>
      <c r="AB46" s="649"/>
      <c r="AC46" s="649"/>
      <c r="AD46" s="649"/>
      <c r="AE46" s="649"/>
      <c r="AF46" s="649"/>
      <c r="AG46" s="649"/>
      <c r="AH46" s="649"/>
      <c r="AI46" s="649"/>
      <c r="AJ46" s="649"/>
      <c r="AK46" s="649"/>
      <c r="AL46" s="649"/>
      <c r="AM46" s="649"/>
      <c r="AN46" s="649"/>
      <c r="AO46" s="649"/>
      <c r="AP46" s="649"/>
      <c r="AQ46" s="649"/>
      <c r="AR46" s="649"/>
      <c r="AS46" s="649"/>
      <c r="AT46" s="649"/>
      <c r="AU46" s="649"/>
      <c r="AV46" s="649"/>
      <c r="AW46" s="649"/>
      <c r="AX46" s="649"/>
    </row>
    <row r="47" spans="2:50" s="110" customFormat="1" ht="15" customHeight="1">
      <c r="B47" s="554" t="s">
        <v>84</v>
      </c>
      <c r="C47" s="159"/>
      <c r="D47" s="451">
        <v>310</v>
      </c>
      <c r="E47" s="449">
        <v>370</v>
      </c>
      <c r="F47" s="449">
        <v>305</v>
      </c>
      <c r="G47" s="449">
        <v>468</v>
      </c>
      <c r="H47" s="450">
        <v>1453</v>
      </c>
      <c r="I47" s="160"/>
      <c r="J47" s="451">
        <v>248</v>
      </c>
      <c r="K47" s="449">
        <v>334</v>
      </c>
      <c r="L47" s="449">
        <v>471</v>
      </c>
      <c r="M47" s="449">
        <v>523</v>
      </c>
      <c r="N47" s="450">
        <v>1576</v>
      </c>
      <c r="P47" s="451">
        <v>260</v>
      </c>
      <c r="Q47" s="449">
        <v>254</v>
      </c>
      <c r="R47" s="449"/>
      <c r="S47" s="539"/>
      <c r="T47" s="650"/>
      <c r="U47" s="650"/>
      <c r="V47" s="650"/>
      <c r="W47" s="650"/>
      <c r="X47" s="650"/>
      <c r="Y47" s="650"/>
      <c r="Z47" s="650"/>
      <c r="AA47" s="650"/>
      <c r="AB47" s="649"/>
      <c r="AC47" s="649"/>
      <c r="AD47" s="649"/>
      <c r="AE47" s="649"/>
      <c r="AF47" s="649"/>
      <c r="AG47" s="649"/>
      <c r="AH47" s="649"/>
      <c r="AI47" s="649"/>
      <c r="AJ47" s="649"/>
      <c r="AK47" s="649"/>
      <c r="AL47" s="649"/>
      <c r="AM47" s="649"/>
      <c r="AN47" s="649"/>
      <c r="AO47" s="649"/>
      <c r="AP47" s="649"/>
      <c r="AQ47" s="649"/>
      <c r="AR47" s="649"/>
      <c r="AS47" s="649"/>
      <c r="AT47" s="649"/>
      <c r="AU47" s="649"/>
      <c r="AV47" s="649"/>
      <c r="AW47" s="649"/>
      <c r="AX47" s="649"/>
    </row>
    <row r="48" spans="2:50" s="110" customFormat="1" ht="15" customHeight="1" thickBot="1">
      <c r="B48" s="161" t="s">
        <v>78</v>
      </c>
      <c r="C48" s="159"/>
      <c r="D48" s="526"/>
      <c r="E48" s="527"/>
      <c r="F48" s="527"/>
      <c r="G48" s="527"/>
      <c r="H48" s="528"/>
      <c r="J48" s="162">
        <v>-0.2</v>
      </c>
      <c r="K48" s="447">
        <v>-9.7000000000000003E-2</v>
      </c>
      <c r="L48" s="447">
        <v>0.54400000000000004</v>
      </c>
      <c r="M48" s="527">
        <v>0.11799999999999999</v>
      </c>
      <c r="N48" s="528">
        <v>8.5000000000000006E-2</v>
      </c>
      <c r="P48" s="162">
        <v>4.8000000000000001E-2</v>
      </c>
      <c r="Q48" s="447">
        <v>-0.24</v>
      </c>
      <c r="R48" s="447"/>
      <c r="S48" s="539"/>
      <c r="T48" s="648"/>
      <c r="U48" s="648"/>
      <c r="V48" s="648"/>
      <c r="W48" s="648"/>
      <c r="X48" s="648"/>
      <c r="Y48" s="648"/>
      <c r="Z48" s="648"/>
      <c r="AA48" s="648"/>
      <c r="AB48" s="649"/>
      <c r="AC48" s="649"/>
      <c r="AD48" s="649"/>
      <c r="AE48" s="649"/>
      <c r="AF48" s="649"/>
      <c r="AG48" s="649"/>
      <c r="AH48" s="649"/>
      <c r="AI48" s="649"/>
      <c r="AJ48" s="649"/>
      <c r="AK48" s="649"/>
      <c r="AL48" s="649"/>
      <c r="AM48" s="649"/>
      <c r="AN48" s="649"/>
      <c r="AO48" s="649"/>
      <c r="AP48" s="649"/>
      <c r="AQ48" s="649"/>
      <c r="AR48" s="649"/>
      <c r="AS48" s="649"/>
      <c r="AT48" s="649"/>
      <c r="AU48" s="649"/>
      <c r="AV48" s="649"/>
      <c r="AW48" s="649"/>
      <c r="AX48" s="649"/>
    </row>
    <row r="49" spans="2:21" ht="16.5" customHeight="1">
      <c r="B49" s="147"/>
      <c r="K49" s="168"/>
      <c r="L49" s="203"/>
      <c r="M49" s="168"/>
      <c r="Q49" s="168"/>
      <c r="R49" s="168"/>
    </row>
    <row r="50" spans="2:21" s="147" customFormat="1" ht="15.75">
      <c r="B50" s="139" t="s">
        <v>208</v>
      </c>
      <c r="D50" s="574"/>
      <c r="E50" s="574"/>
      <c r="F50" s="574"/>
      <c r="G50" s="574"/>
      <c r="H50" s="574"/>
      <c r="I50" s="575"/>
      <c r="J50" s="574"/>
      <c r="K50" s="574"/>
      <c r="L50" s="574"/>
      <c r="M50" s="574"/>
      <c r="N50" s="574"/>
      <c r="P50" s="574"/>
      <c r="Q50" s="574"/>
      <c r="R50" s="574"/>
    </row>
    <row r="51" spans="2:21" ht="13.5" thickBot="1">
      <c r="B51" s="147"/>
      <c r="K51" s="168"/>
      <c r="L51" s="204"/>
      <c r="M51" s="168"/>
      <c r="Q51" s="168"/>
      <c r="R51" s="168"/>
      <c r="U51" s="147"/>
    </row>
    <row r="52" spans="2:21" ht="15" customHeight="1">
      <c r="B52" s="559" t="s">
        <v>96</v>
      </c>
      <c r="D52" s="536">
        <v>9.77</v>
      </c>
      <c r="E52" s="560">
        <v>9.7200000000000006</v>
      </c>
      <c r="F52" s="560">
        <v>9.6300000000000008</v>
      </c>
      <c r="G52" s="560">
        <v>9.69</v>
      </c>
      <c r="H52" s="560">
        <v>38.81</v>
      </c>
      <c r="I52" s="148"/>
      <c r="J52" s="536">
        <v>9.07</v>
      </c>
      <c r="K52" s="560">
        <v>8.84</v>
      </c>
      <c r="L52" s="560">
        <v>8.7799999999999994</v>
      </c>
      <c r="M52" s="560">
        <v>8.7100000000000009</v>
      </c>
      <c r="N52" s="561">
        <v>35.4</v>
      </c>
      <c r="P52" s="536">
        <v>8.07</v>
      </c>
      <c r="Q52" s="560">
        <v>7.83</v>
      </c>
      <c r="R52" s="560"/>
      <c r="S52" s="538"/>
      <c r="T52" s="168"/>
      <c r="U52" s="147"/>
    </row>
    <row r="53" spans="2:21" ht="15" customHeight="1" thickBot="1">
      <c r="B53" s="562" t="s">
        <v>97</v>
      </c>
      <c r="C53" s="152"/>
      <c r="D53" s="526">
        <v>-0.108</v>
      </c>
      <c r="E53" s="527">
        <v>-9.7000000000000003E-2</v>
      </c>
      <c r="F53" s="527">
        <v>-0.13700000000000001</v>
      </c>
      <c r="G53" s="527">
        <v>-8.5999999999999993E-2</v>
      </c>
      <c r="H53" s="528">
        <v>-0.107</v>
      </c>
      <c r="I53" s="201"/>
      <c r="J53" s="526">
        <v>-7.1999999999999995E-2</v>
      </c>
      <c r="K53" s="527">
        <v>-9.0999999999999998E-2</v>
      </c>
      <c r="L53" s="527">
        <v>-8.7999999999999995E-2</v>
      </c>
      <c r="M53" s="527">
        <v>-0.10100000000000001</v>
      </c>
      <c r="N53" s="528">
        <v>-8.7999999999999995E-2</v>
      </c>
      <c r="P53" s="526">
        <v>-0.11</v>
      </c>
      <c r="Q53" s="652">
        <v>-0.114</v>
      </c>
      <c r="R53" s="527"/>
      <c r="S53" s="538"/>
      <c r="T53" s="168"/>
      <c r="U53" s="147"/>
    </row>
    <row r="54" spans="2:21" ht="11.25" customHeight="1" thickBot="1">
      <c r="B54" s="205"/>
      <c r="D54" s="206"/>
      <c r="E54" s="206"/>
      <c r="F54" s="206"/>
      <c r="G54" s="206"/>
      <c r="H54" s="206"/>
      <c r="I54" s="168"/>
      <c r="J54" s="206"/>
      <c r="K54" s="206"/>
      <c r="L54" s="207"/>
      <c r="M54" s="206"/>
      <c r="N54" s="206"/>
      <c r="P54" s="206"/>
      <c r="Q54" s="206"/>
      <c r="R54" s="206"/>
      <c r="U54" s="147"/>
    </row>
    <row r="55" spans="2:21" ht="15" customHeight="1">
      <c r="B55" s="563" t="s">
        <v>98</v>
      </c>
      <c r="C55" s="166"/>
      <c r="D55" s="564">
        <v>330</v>
      </c>
      <c r="E55" s="565">
        <v>335</v>
      </c>
      <c r="F55" s="565">
        <v>337</v>
      </c>
      <c r="G55" s="565">
        <v>343</v>
      </c>
      <c r="H55" s="148"/>
      <c r="I55" s="168"/>
      <c r="J55" s="566">
        <v>350</v>
      </c>
      <c r="K55" s="567">
        <v>355</v>
      </c>
      <c r="L55" s="567">
        <v>359</v>
      </c>
      <c r="M55" s="565">
        <v>365</v>
      </c>
      <c r="N55" s="148"/>
      <c r="P55" s="566">
        <v>370</v>
      </c>
      <c r="Q55" s="567">
        <v>377</v>
      </c>
      <c r="R55" s="567"/>
      <c r="S55" s="538"/>
      <c r="T55" s="168"/>
      <c r="U55" s="147"/>
    </row>
    <row r="56" spans="2:21" ht="15" customHeight="1" thickBot="1">
      <c r="B56" s="562" t="s">
        <v>97</v>
      </c>
      <c r="C56" s="152"/>
      <c r="D56" s="526">
        <v>5.0999999999999997E-2</v>
      </c>
      <c r="E56" s="527">
        <v>5.7000000000000002E-2</v>
      </c>
      <c r="F56" s="527">
        <v>4.7E-2</v>
      </c>
      <c r="G56" s="527">
        <v>5.1999999999999998E-2</v>
      </c>
      <c r="H56" s="200"/>
      <c r="I56" s="208"/>
      <c r="J56" s="526">
        <v>6.0999999999999999E-2</v>
      </c>
      <c r="K56" s="527">
        <v>0.06</v>
      </c>
      <c r="L56" s="527">
        <v>6.5000000000000002E-2</v>
      </c>
      <c r="M56" s="528">
        <v>6.4000000000000001E-2</v>
      </c>
      <c r="N56" s="200"/>
      <c r="P56" s="526">
        <v>5.7000000000000002E-2</v>
      </c>
      <c r="Q56" s="527">
        <v>6.2E-2</v>
      </c>
      <c r="R56" s="527"/>
      <c r="S56" s="538"/>
      <c r="T56" s="168"/>
    </row>
    <row r="57" spans="2:21" ht="11.25" customHeight="1" thickBot="1">
      <c r="B57" s="147"/>
      <c r="H57" s="168"/>
      <c r="I57" s="168"/>
      <c r="K57" s="168"/>
      <c r="L57" s="209"/>
      <c r="M57" s="168"/>
      <c r="N57" s="168"/>
      <c r="Q57" s="168"/>
      <c r="R57" s="168"/>
    </row>
    <row r="58" spans="2:21" ht="15" customHeight="1">
      <c r="B58" s="563" t="s">
        <v>100</v>
      </c>
      <c r="C58" s="166"/>
      <c r="D58" s="564">
        <v>10671</v>
      </c>
      <c r="E58" s="565">
        <v>10550</v>
      </c>
      <c r="F58" s="565">
        <v>10457</v>
      </c>
      <c r="G58" s="565">
        <v>10321</v>
      </c>
      <c r="H58" s="148"/>
      <c r="I58" s="168"/>
      <c r="J58" s="564">
        <v>10184</v>
      </c>
      <c r="K58" s="565">
        <v>10053</v>
      </c>
      <c r="L58" s="565">
        <v>9931</v>
      </c>
      <c r="M58" s="565">
        <v>9824</v>
      </c>
      <c r="N58" s="148"/>
      <c r="P58" s="564">
        <v>9727</v>
      </c>
      <c r="Q58" s="565">
        <v>9715</v>
      </c>
      <c r="R58" s="565"/>
      <c r="S58" s="538"/>
      <c r="T58" s="168"/>
    </row>
    <row r="59" spans="2:21" ht="15" customHeight="1" thickBot="1">
      <c r="B59" s="562" t="s">
        <v>99</v>
      </c>
      <c r="C59" s="152"/>
      <c r="D59" s="568">
        <v>-128</v>
      </c>
      <c r="E59" s="569">
        <v>-121</v>
      </c>
      <c r="F59" s="569">
        <v>-93</v>
      </c>
      <c r="G59" s="569">
        <v>-136</v>
      </c>
      <c r="H59" s="200"/>
      <c r="I59" s="208"/>
      <c r="J59" s="568">
        <v>-137</v>
      </c>
      <c r="K59" s="569">
        <v>-131</v>
      </c>
      <c r="L59" s="569">
        <v>-122</v>
      </c>
      <c r="M59" s="569">
        <v>-107</v>
      </c>
      <c r="N59" s="200"/>
      <c r="P59" s="568">
        <v>-97</v>
      </c>
      <c r="Q59" s="569">
        <v>-34</v>
      </c>
      <c r="R59" s="642">
        <v>3</v>
      </c>
      <c r="S59" s="538"/>
      <c r="T59" s="168"/>
    </row>
    <row r="60" spans="2:21" ht="11.25" customHeight="1" thickBot="1">
      <c r="B60" s="147"/>
      <c r="D60" s="166"/>
      <c r="E60" s="166"/>
      <c r="F60" s="166"/>
      <c r="G60" s="166"/>
      <c r="H60" s="168"/>
      <c r="I60" s="168"/>
      <c r="J60" s="166"/>
      <c r="K60" s="141"/>
      <c r="L60" s="210"/>
      <c r="M60" s="141"/>
      <c r="N60" s="168"/>
      <c r="P60" s="166"/>
      <c r="Q60" s="141"/>
      <c r="R60" s="141"/>
    </row>
    <row r="61" spans="2:21" ht="15" customHeight="1">
      <c r="B61" s="559" t="s">
        <v>199</v>
      </c>
      <c r="C61" s="166"/>
      <c r="D61" s="564">
        <v>598</v>
      </c>
      <c r="E61" s="565">
        <v>639</v>
      </c>
      <c r="F61" s="565">
        <v>679</v>
      </c>
      <c r="G61" s="565">
        <v>707</v>
      </c>
      <c r="H61" s="148"/>
      <c r="I61" s="168"/>
      <c r="J61" s="566">
        <v>728</v>
      </c>
      <c r="K61" s="567">
        <v>749</v>
      </c>
      <c r="L61" s="567">
        <v>770</v>
      </c>
      <c r="M61" s="565">
        <v>810</v>
      </c>
      <c r="N61" s="148"/>
      <c r="P61" s="566">
        <v>833</v>
      </c>
      <c r="Q61" s="567">
        <v>903</v>
      </c>
      <c r="R61" s="567"/>
      <c r="S61" s="538"/>
      <c r="T61" s="168"/>
    </row>
    <row r="62" spans="2:21" ht="15" customHeight="1" thickBot="1">
      <c r="B62" s="562" t="s">
        <v>99</v>
      </c>
      <c r="C62" s="166"/>
      <c r="D62" s="570">
        <v>23</v>
      </c>
      <c r="E62" s="571">
        <v>41</v>
      </c>
      <c r="F62" s="571">
        <v>39</v>
      </c>
      <c r="G62" s="572">
        <v>28</v>
      </c>
      <c r="H62" s="211"/>
      <c r="I62" s="212"/>
      <c r="J62" s="573">
        <v>21</v>
      </c>
      <c r="K62" s="572">
        <v>21</v>
      </c>
      <c r="L62" s="572">
        <v>21</v>
      </c>
      <c r="M62" s="572">
        <v>40</v>
      </c>
      <c r="N62" s="211"/>
      <c r="P62" s="573">
        <v>23</v>
      </c>
      <c r="Q62" s="572">
        <v>70</v>
      </c>
      <c r="R62" s="572"/>
      <c r="S62" s="538"/>
      <c r="T62" s="168"/>
    </row>
    <row r="63" spans="2:21">
      <c r="B63" s="147"/>
      <c r="E63" s="166"/>
      <c r="F63" s="166"/>
      <c r="G63" s="166"/>
      <c r="H63" s="166"/>
      <c r="K63" s="166"/>
      <c r="L63" s="166"/>
      <c r="M63" s="166"/>
      <c r="N63" s="166"/>
    </row>
    <row r="64" spans="2:21" ht="14.25">
      <c r="B64" s="175" t="s">
        <v>175</v>
      </c>
      <c r="J64" s="176"/>
    </row>
    <row r="65" spans="2:17" ht="14.25">
      <c r="B65" s="175" t="s">
        <v>207</v>
      </c>
      <c r="D65" s="213"/>
      <c r="E65" s="213"/>
      <c r="F65" s="213"/>
      <c r="G65" s="213"/>
      <c r="J65" s="213"/>
      <c r="K65" s="213"/>
      <c r="L65" s="213"/>
      <c r="M65" s="213"/>
      <c r="Q65" s="166"/>
    </row>
    <row r="66" spans="2:17" ht="14.25">
      <c r="B66" s="647" t="s">
        <v>228</v>
      </c>
    </row>
  </sheetData>
  <mergeCells count="3">
    <mergeCell ref="D2:H2"/>
    <mergeCell ref="J2:N2"/>
    <mergeCell ref="P2:R2"/>
  </mergeCells>
  <pageMargins left="0.70866141732283472" right="0.70866141732283472" top="0.35433070866141736" bottom="0.15748031496062992"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A43"/>
  <sheetViews>
    <sheetView showGridLines="0" zoomScale="80" zoomScaleNormal="80" zoomScaleSheetLayoutView="80" workbookViewId="0"/>
  </sheetViews>
  <sheetFormatPr defaultColWidth="8.5703125" defaultRowHeight="12.75"/>
  <cols>
    <col min="1" max="1" width="1" style="151" customWidth="1"/>
    <col min="2" max="2" width="55" style="151" customWidth="1"/>
    <col min="3" max="3" width="2.7109375" style="151" customWidth="1"/>
    <col min="4" max="8" width="13" style="151" customWidth="1"/>
    <col min="9" max="9" width="2.7109375" style="151" customWidth="1"/>
    <col min="10" max="14" width="13" style="151" customWidth="1"/>
    <col min="15" max="15" width="2.7109375" style="151" customWidth="1"/>
    <col min="16" max="17" width="13" style="151" customWidth="1"/>
    <col min="18" max="18" width="2.5703125" style="151" customWidth="1"/>
    <col min="19" max="19" width="8.5703125" style="151"/>
    <col min="20" max="20" width="8.85546875" style="151" bestFit="1" customWidth="1"/>
    <col min="21" max="16384" width="8.5703125" style="151"/>
  </cols>
  <sheetData>
    <row r="1" spans="2:26" ht="13.5" customHeight="1" thickBot="1"/>
    <row r="2" spans="2:26">
      <c r="B2" s="179"/>
      <c r="C2" s="194"/>
      <c r="D2" s="665" t="s">
        <v>22</v>
      </c>
      <c r="E2" s="666"/>
      <c r="F2" s="666"/>
      <c r="G2" s="666"/>
      <c r="H2" s="667"/>
      <c r="I2" s="148"/>
      <c r="J2" s="665" t="s">
        <v>24</v>
      </c>
      <c r="K2" s="666"/>
      <c r="L2" s="666"/>
      <c r="M2" s="666"/>
      <c r="N2" s="667"/>
      <c r="P2" s="665" t="s">
        <v>193</v>
      </c>
      <c r="Q2" s="666"/>
      <c r="R2" s="541"/>
    </row>
    <row r="3" spans="2:26" ht="15.75" customHeight="1">
      <c r="B3" s="180" t="s">
        <v>170</v>
      </c>
      <c r="C3" s="194"/>
      <c r="D3" s="499" t="s">
        <v>25</v>
      </c>
      <c r="E3" s="500" t="s">
        <v>27</v>
      </c>
      <c r="F3" s="500" t="s">
        <v>28</v>
      </c>
      <c r="G3" s="500" t="s">
        <v>29</v>
      </c>
      <c r="H3" s="501" t="s">
        <v>74</v>
      </c>
      <c r="I3" s="502"/>
      <c r="J3" s="499" t="s">
        <v>25</v>
      </c>
      <c r="K3" s="500" t="s">
        <v>27</v>
      </c>
      <c r="L3" s="500" t="s">
        <v>28</v>
      </c>
      <c r="M3" s="500" t="s">
        <v>29</v>
      </c>
      <c r="N3" s="501" t="s">
        <v>74</v>
      </c>
      <c r="P3" s="499" t="s">
        <v>25</v>
      </c>
      <c r="Q3" s="500" t="s">
        <v>27</v>
      </c>
      <c r="R3" s="541"/>
    </row>
    <row r="4" spans="2:26" ht="13.5" customHeight="1" thickBot="1">
      <c r="B4" s="181"/>
      <c r="C4" s="194"/>
      <c r="D4" s="503"/>
      <c r="E4" s="504"/>
      <c r="F4" s="504"/>
      <c r="G4" s="504"/>
      <c r="H4" s="505"/>
      <c r="I4" s="502"/>
      <c r="J4" s="503"/>
      <c r="K4" s="504"/>
      <c r="L4" s="504"/>
      <c r="M4" s="504"/>
      <c r="N4" s="505"/>
      <c r="P4" s="503"/>
      <c r="Q4" s="504"/>
      <c r="R4" s="541"/>
    </row>
    <row r="5" spans="2:26" ht="19.5" customHeight="1"/>
    <row r="6" spans="2:26" ht="15.75" customHeight="1">
      <c r="B6" s="142" t="s">
        <v>75</v>
      </c>
    </row>
    <row r="7" spans="2:26" ht="12.75" customHeight="1" thickBot="1">
      <c r="B7" s="195"/>
      <c r="C7" s="150"/>
      <c r="D7" s="150"/>
      <c r="E7" s="150"/>
      <c r="F7" s="150"/>
      <c r="G7" s="150"/>
      <c r="H7" s="150"/>
      <c r="I7" s="150"/>
      <c r="M7" s="150"/>
      <c r="N7" s="150"/>
    </row>
    <row r="8" spans="2:26" ht="15" customHeight="1" thickBot="1">
      <c r="B8" s="576" t="s">
        <v>76</v>
      </c>
      <c r="C8" s="150"/>
      <c r="D8" s="150"/>
      <c r="E8" s="150"/>
      <c r="F8" s="150"/>
      <c r="G8" s="150"/>
      <c r="H8" s="150"/>
      <c r="I8" s="150"/>
      <c r="M8" s="150"/>
      <c r="N8" s="150"/>
    </row>
    <row r="9" spans="2:26" ht="15" customHeight="1">
      <c r="B9" s="586" t="s">
        <v>101</v>
      </c>
      <c r="D9" s="587">
        <v>199</v>
      </c>
      <c r="E9" s="588">
        <v>197</v>
      </c>
      <c r="F9" s="588">
        <v>199</v>
      </c>
      <c r="G9" s="588">
        <v>196</v>
      </c>
      <c r="H9" s="196">
        <v>791</v>
      </c>
      <c r="J9" s="587">
        <v>195</v>
      </c>
      <c r="K9" s="588">
        <v>197</v>
      </c>
      <c r="L9" s="588">
        <v>208</v>
      </c>
      <c r="M9" s="588">
        <v>232</v>
      </c>
      <c r="N9" s="196">
        <v>832</v>
      </c>
      <c r="P9" s="587">
        <v>239</v>
      </c>
      <c r="Q9" s="588">
        <v>232</v>
      </c>
      <c r="R9" s="541"/>
      <c r="S9" s="650"/>
      <c r="T9" s="650"/>
      <c r="U9" s="650"/>
      <c r="V9" s="650"/>
      <c r="W9" s="650"/>
      <c r="X9" s="650"/>
      <c r="Y9" s="650"/>
      <c r="Z9" s="650"/>
    </row>
    <row r="10" spans="2:26" ht="15" customHeight="1">
      <c r="B10" s="550" t="s">
        <v>78</v>
      </c>
      <c r="D10" s="589"/>
      <c r="E10" s="197"/>
      <c r="F10" s="197"/>
      <c r="G10" s="197"/>
      <c r="H10" s="590"/>
      <c r="I10" s="153"/>
      <c r="J10" s="529">
        <v>-0.02</v>
      </c>
      <c r="K10" s="530">
        <v>0</v>
      </c>
      <c r="L10" s="530">
        <v>4.4999999999999998E-2</v>
      </c>
      <c r="M10" s="197">
        <v>0.184</v>
      </c>
      <c r="N10" s="590">
        <v>5.1999999999999998E-2</v>
      </c>
      <c r="P10" s="529">
        <v>0.22600000000000001</v>
      </c>
      <c r="Q10" s="530">
        <v>0.17799999999999999</v>
      </c>
      <c r="R10" s="541"/>
      <c r="S10" s="648"/>
      <c r="T10" s="648"/>
      <c r="U10" s="648"/>
      <c r="V10" s="648"/>
      <c r="W10" s="648"/>
      <c r="X10" s="648"/>
      <c r="Y10" s="648"/>
      <c r="Z10" s="648"/>
    </row>
    <row r="11" spans="2:26" ht="15" customHeight="1">
      <c r="B11" s="591" t="s">
        <v>198</v>
      </c>
      <c r="D11" s="154">
        <v>230</v>
      </c>
      <c r="E11" s="141">
        <v>232</v>
      </c>
      <c r="F11" s="141">
        <v>232</v>
      </c>
      <c r="G11" s="141">
        <v>217</v>
      </c>
      <c r="H11" s="515">
        <v>911</v>
      </c>
      <c r="J11" s="154">
        <v>228</v>
      </c>
      <c r="K11" s="141">
        <v>204</v>
      </c>
      <c r="L11" s="141">
        <v>210</v>
      </c>
      <c r="M11" s="141">
        <v>206</v>
      </c>
      <c r="N11" s="515">
        <v>848</v>
      </c>
      <c r="P11" s="154">
        <v>188</v>
      </c>
      <c r="Q11" s="141">
        <v>183</v>
      </c>
      <c r="R11" s="541"/>
      <c r="S11" s="650"/>
      <c r="T11" s="650"/>
      <c r="U11" s="650"/>
      <c r="V11" s="650"/>
      <c r="W11" s="650"/>
      <c r="X11" s="650"/>
      <c r="Y11" s="650"/>
      <c r="Z11" s="650"/>
    </row>
    <row r="12" spans="2:26" ht="15" customHeight="1">
      <c r="B12" s="550" t="s">
        <v>78</v>
      </c>
      <c r="D12" s="529"/>
      <c r="E12" s="530"/>
      <c r="F12" s="530"/>
      <c r="G12" s="530"/>
      <c r="H12" s="592"/>
      <c r="I12" s="153"/>
      <c r="J12" s="529">
        <v>-8.9999999999999993E-3</v>
      </c>
      <c r="K12" s="530">
        <v>-0.121</v>
      </c>
      <c r="L12" s="530">
        <v>-9.5000000000000001E-2</v>
      </c>
      <c r="M12" s="197">
        <v>-5.0999999999999997E-2</v>
      </c>
      <c r="N12" s="590">
        <v>-6.9000000000000006E-2</v>
      </c>
      <c r="P12" s="529">
        <v>-0.17499999999999999</v>
      </c>
      <c r="Q12" s="530">
        <v>-0.10299999999999999</v>
      </c>
      <c r="R12" s="541"/>
      <c r="S12" s="648"/>
      <c r="T12" s="648"/>
      <c r="U12" s="648"/>
      <c r="V12" s="648"/>
      <c r="W12" s="648"/>
      <c r="X12" s="648"/>
      <c r="Y12" s="648"/>
      <c r="Z12" s="648"/>
    </row>
    <row r="13" spans="2:26" ht="15" customHeight="1">
      <c r="B13" s="593" t="s">
        <v>11</v>
      </c>
      <c r="D13" s="154">
        <v>73</v>
      </c>
      <c r="E13" s="141">
        <v>75</v>
      </c>
      <c r="F13" s="141">
        <v>70</v>
      </c>
      <c r="G13" s="141">
        <v>64</v>
      </c>
      <c r="H13" s="515">
        <v>282</v>
      </c>
      <c r="J13" s="154">
        <v>62</v>
      </c>
      <c r="K13" s="141">
        <v>58</v>
      </c>
      <c r="L13" s="141">
        <v>55</v>
      </c>
      <c r="M13" s="141">
        <v>54</v>
      </c>
      <c r="N13" s="515">
        <v>229</v>
      </c>
      <c r="P13" s="154">
        <v>52</v>
      </c>
      <c r="Q13" s="141">
        <v>51</v>
      </c>
      <c r="R13" s="541"/>
      <c r="S13" s="650"/>
      <c r="T13" s="650"/>
      <c r="U13" s="650"/>
      <c r="V13" s="650"/>
      <c r="W13" s="650"/>
      <c r="X13" s="650"/>
      <c r="Y13" s="650"/>
      <c r="Z13" s="650"/>
    </row>
    <row r="14" spans="2:26" ht="15" customHeight="1">
      <c r="B14" s="550" t="s">
        <v>78</v>
      </c>
      <c r="D14" s="589"/>
      <c r="E14" s="197"/>
      <c r="F14" s="197"/>
      <c r="G14" s="197"/>
      <c r="H14" s="590"/>
      <c r="I14" s="153"/>
      <c r="J14" s="529">
        <v>-0.151</v>
      </c>
      <c r="K14" s="530">
        <v>-0.22700000000000001</v>
      </c>
      <c r="L14" s="530">
        <v>-0.214</v>
      </c>
      <c r="M14" s="197">
        <v>-0.156</v>
      </c>
      <c r="N14" s="590">
        <v>-0.188</v>
      </c>
      <c r="P14" s="529">
        <v>-0.161</v>
      </c>
      <c r="Q14" s="530">
        <v>-0.121</v>
      </c>
      <c r="R14" s="541"/>
      <c r="S14" s="648"/>
      <c r="T14" s="648"/>
      <c r="U14" s="648"/>
      <c r="V14" s="648"/>
      <c r="W14" s="648"/>
      <c r="X14" s="648"/>
      <c r="Y14" s="648"/>
      <c r="Z14" s="648"/>
    </row>
    <row r="15" spans="2:26" ht="15" customHeight="1">
      <c r="B15" s="591" t="s">
        <v>178</v>
      </c>
      <c r="D15" s="154">
        <v>35</v>
      </c>
      <c r="E15" s="141">
        <v>43</v>
      </c>
      <c r="F15" s="141">
        <v>42</v>
      </c>
      <c r="G15" s="141">
        <v>43</v>
      </c>
      <c r="H15" s="515">
        <v>163</v>
      </c>
      <c r="J15" s="154">
        <v>49</v>
      </c>
      <c r="K15" s="141">
        <v>48</v>
      </c>
      <c r="L15" s="141">
        <v>48</v>
      </c>
      <c r="M15" s="141">
        <v>56</v>
      </c>
      <c r="N15" s="515">
        <v>201</v>
      </c>
      <c r="P15" s="154">
        <v>55</v>
      </c>
      <c r="Q15" s="141">
        <v>59</v>
      </c>
      <c r="R15" s="541"/>
      <c r="S15" s="650"/>
      <c r="T15" s="650"/>
      <c r="U15" s="650"/>
      <c r="V15" s="650"/>
      <c r="W15" s="650"/>
      <c r="X15" s="650"/>
      <c r="Y15" s="650"/>
      <c r="Z15" s="650"/>
    </row>
    <row r="16" spans="2:26" ht="15" customHeight="1">
      <c r="B16" s="550" t="s">
        <v>78</v>
      </c>
      <c r="D16" s="529"/>
      <c r="E16" s="530"/>
      <c r="F16" s="530"/>
      <c r="G16" s="530"/>
      <c r="H16" s="592"/>
      <c r="I16" s="153"/>
      <c r="J16" s="529">
        <v>0.4</v>
      </c>
      <c r="K16" s="530">
        <v>0.11600000000000001</v>
      </c>
      <c r="L16" s="530">
        <v>0.14299999999999999</v>
      </c>
      <c r="M16" s="197">
        <v>0.30199999999999999</v>
      </c>
      <c r="N16" s="590">
        <v>0.23300000000000001</v>
      </c>
      <c r="P16" s="529">
        <v>0.122</v>
      </c>
      <c r="Q16" s="530">
        <v>0.22900000000000001</v>
      </c>
      <c r="R16" s="541"/>
      <c r="S16" s="648"/>
      <c r="T16" s="648"/>
      <c r="U16" s="648"/>
      <c r="V16" s="648"/>
      <c r="W16" s="648"/>
      <c r="X16" s="648"/>
      <c r="Y16" s="648"/>
      <c r="Z16" s="648"/>
    </row>
    <row r="17" spans="2:27" ht="15" customHeight="1">
      <c r="B17" s="591" t="s">
        <v>93</v>
      </c>
      <c r="D17" s="154">
        <v>187</v>
      </c>
      <c r="E17" s="141">
        <v>165</v>
      </c>
      <c r="F17" s="141">
        <v>162</v>
      </c>
      <c r="G17" s="141">
        <v>157</v>
      </c>
      <c r="H17" s="515">
        <v>671</v>
      </c>
      <c r="J17" s="154">
        <v>119</v>
      </c>
      <c r="K17" s="141">
        <v>86</v>
      </c>
      <c r="L17" s="141">
        <v>95</v>
      </c>
      <c r="M17" s="141">
        <v>94</v>
      </c>
      <c r="N17" s="515">
        <v>394</v>
      </c>
      <c r="P17" s="154">
        <v>80</v>
      </c>
      <c r="Q17" s="141">
        <v>77</v>
      </c>
      <c r="R17" s="541"/>
      <c r="S17" s="650"/>
      <c r="T17" s="650"/>
      <c r="U17" s="650"/>
      <c r="V17" s="650"/>
      <c r="W17" s="650"/>
      <c r="X17" s="650"/>
      <c r="Y17" s="650"/>
      <c r="Z17" s="650"/>
    </row>
    <row r="18" spans="2:27" ht="15" customHeight="1">
      <c r="B18" s="550" t="s">
        <v>78</v>
      </c>
      <c r="D18" s="589"/>
      <c r="E18" s="197"/>
      <c r="F18" s="197"/>
      <c r="G18" s="197"/>
      <c r="H18" s="590"/>
      <c r="I18" s="153"/>
      <c r="J18" s="529">
        <v>-0.36399999999999999</v>
      </c>
      <c r="K18" s="530">
        <v>-0.47899999999999998</v>
      </c>
      <c r="L18" s="530">
        <v>-0.41399999999999998</v>
      </c>
      <c r="M18" s="197">
        <v>-0.40100000000000002</v>
      </c>
      <c r="N18" s="590">
        <v>-0.41299999999999998</v>
      </c>
      <c r="P18" s="529">
        <v>-0.32800000000000001</v>
      </c>
      <c r="Q18" s="530">
        <v>-0.105</v>
      </c>
      <c r="R18" s="541"/>
      <c r="S18" s="648"/>
      <c r="T18" s="648"/>
      <c r="U18" s="648"/>
      <c r="V18" s="648"/>
      <c r="W18" s="648"/>
      <c r="X18" s="648"/>
      <c r="Y18" s="648"/>
      <c r="Z18" s="648"/>
    </row>
    <row r="19" spans="2:27" ht="15" customHeight="1">
      <c r="B19" s="593" t="s">
        <v>36</v>
      </c>
      <c r="D19" s="154">
        <v>35</v>
      </c>
      <c r="E19" s="141">
        <v>25</v>
      </c>
      <c r="F19" s="141">
        <v>29</v>
      </c>
      <c r="G19" s="141">
        <v>36</v>
      </c>
      <c r="H19" s="515">
        <v>125</v>
      </c>
      <c r="J19" s="154">
        <v>25</v>
      </c>
      <c r="K19" s="141">
        <v>23</v>
      </c>
      <c r="L19" s="141">
        <v>29</v>
      </c>
      <c r="M19" s="141">
        <v>27</v>
      </c>
      <c r="N19" s="515">
        <v>104</v>
      </c>
      <c r="P19" s="154">
        <v>24</v>
      </c>
      <c r="Q19" s="141">
        <v>22</v>
      </c>
      <c r="R19" s="541"/>
      <c r="S19" s="650"/>
      <c r="T19" s="650"/>
      <c r="U19" s="650"/>
      <c r="V19" s="650"/>
      <c r="W19" s="650"/>
      <c r="X19" s="650"/>
      <c r="Y19" s="650"/>
      <c r="Z19" s="650"/>
    </row>
    <row r="20" spans="2:27" ht="15" customHeight="1">
      <c r="B20" s="594" t="s">
        <v>78</v>
      </c>
      <c r="D20" s="595"/>
      <c r="E20" s="596"/>
      <c r="F20" s="596"/>
      <c r="G20" s="596"/>
      <c r="H20" s="597"/>
      <c r="I20" s="153"/>
      <c r="J20" s="595">
        <v>-0.28599999999999998</v>
      </c>
      <c r="K20" s="596">
        <v>-0.08</v>
      </c>
      <c r="L20" s="596">
        <v>0</v>
      </c>
      <c r="M20" s="596">
        <v>-0.25</v>
      </c>
      <c r="N20" s="597">
        <v>-0.16800000000000001</v>
      </c>
      <c r="P20" s="595">
        <v>-0.04</v>
      </c>
      <c r="Q20" s="596">
        <v>-4.2999999999999997E-2</v>
      </c>
      <c r="R20" s="541"/>
      <c r="S20" s="648"/>
      <c r="T20" s="648"/>
      <c r="U20" s="648"/>
      <c r="V20" s="648"/>
      <c r="W20" s="648"/>
      <c r="X20" s="648"/>
      <c r="Y20" s="648"/>
      <c r="Z20" s="648"/>
    </row>
    <row r="21" spans="2:27" ht="15" customHeight="1">
      <c r="B21" s="598" t="s">
        <v>38</v>
      </c>
      <c r="D21" s="599">
        <v>759</v>
      </c>
      <c r="E21" s="574">
        <v>737</v>
      </c>
      <c r="F21" s="574">
        <v>734</v>
      </c>
      <c r="G21" s="574">
        <v>713</v>
      </c>
      <c r="H21" s="600">
        <v>2943</v>
      </c>
      <c r="J21" s="599">
        <v>678</v>
      </c>
      <c r="K21" s="574">
        <v>616</v>
      </c>
      <c r="L21" s="574">
        <v>645</v>
      </c>
      <c r="M21" s="574">
        <v>669</v>
      </c>
      <c r="N21" s="600">
        <v>2608</v>
      </c>
      <c r="P21" s="599">
        <v>638</v>
      </c>
      <c r="Q21" s="574">
        <v>624</v>
      </c>
      <c r="R21" s="541"/>
      <c r="S21" s="650"/>
      <c r="T21" s="650"/>
      <c r="U21" s="650"/>
      <c r="V21" s="650"/>
      <c r="W21" s="650"/>
      <c r="X21" s="650"/>
      <c r="Y21" s="650"/>
      <c r="Z21" s="650"/>
    </row>
    <row r="22" spans="2:27" ht="15" customHeight="1" thickBot="1">
      <c r="B22" s="601" t="s">
        <v>78</v>
      </c>
      <c r="C22" s="150"/>
      <c r="D22" s="602"/>
      <c r="E22" s="603"/>
      <c r="F22" s="603"/>
      <c r="G22" s="603"/>
      <c r="H22" s="604"/>
      <c r="I22" s="197"/>
      <c r="J22" s="602">
        <v>-0.107</v>
      </c>
      <c r="K22" s="603">
        <v>-0.16400000000000001</v>
      </c>
      <c r="L22" s="603">
        <v>-0.121</v>
      </c>
      <c r="M22" s="603">
        <v>-6.2E-2</v>
      </c>
      <c r="N22" s="604">
        <v>-0.114</v>
      </c>
      <c r="P22" s="602">
        <v>-5.8999999999999997E-2</v>
      </c>
      <c r="Q22" s="603">
        <v>1.2999999999999999E-2</v>
      </c>
      <c r="R22" s="541"/>
      <c r="S22" s="648"/>
      <c r="T22" s="648"/>
      <c r="U22" s="648"/>
      <c r="V22" s="648"/>
      <c r="W22" s="648"/>
      <c r="X22" s="648"/>
      <c r="Y22" s="648"/>
      <c r="Z22" s="648"/>
    </row>
    <row r="23" spans="2:27" s="110" customFormat="1" ht="12.75" customHeight="1" thickBot="1">
      <c r="L23" s="164"/>
      <c r="S23" s="648"/>
      <c r="T23" s="648"/>
      <c r="U23" s="648"/>
      <c r="V23" s="648"/>
      <c r="W23" s="648"/>
      <c r="X23" s="648"/>
      <c r="Y23" s="648"/>
      <c r="Z23" s="648"/>
    </row>
    <row r="24" spans="2:27" s="110" customFormat="1" ht="15" customHeight="1">
      <c r="B24" s="554" t="s">
        <v>82</v>
      </c>
      <c r="C24" s="159"/>
      <c r="D24" s="451">
        <v>172</v>
      </c>
      <c r="E24" s="449">
        <v>171</v>
      </c>
      <c r="F24" s="449">
        <v>168</v>
      </c>
      <c r="G24" s="449">
        <v>156</v>
      </c>
      <c r="H24" s="450">
        <v>667</v>
      </c>
      <c r="I24" s="160"/>
      <c r="J24" s="451">
        <v>163</v>
      </c>
      <c r="K24" s="449">
        <v>143</v>
      </c>
      <c r="L24" s="449">
        <v>153</v>
      </c>
      <c r="M24" s="449">
        <v>161</v>
      </c>
      <c r="N24" s="450">
        <v>620</v>
      </c>
      <c r="P24" s="451">
        <v>157</v>
      </c>
      <c r="Q24" s="449">
        <v>159</v>
      </c>
      <c r="R24" s="539"/>
      <c r="S24" s="650"/>
      <c r="T24" s="650"/>
      <c r="U24" s="650"/>
      <c r="V24" s="650"/>
      <c r="W24" s="650"/>
      <c r="X24" s="650"/>
      <c r="Y24" s="650"/>
      <c r="Z24" s="650"/>
      <c r="AA24" s="650"/>
    </row>
    <row r="25" spans="2:27" s="110" customFormat="1" ht="15" customHeight="1" thickBot="1">
      <c r="B25" s="161" t="s">
        <v>78</v>
      </c>
      <c r="C25" s="159"/>
      <c r="D25" s="526"/>
      <c r="E25" s="527"/>
      <c r="F25" s="527"/>
      <c r="G25" s="527"/>
      <c r="H25" s="528"/>
      <c r="J25" s="162">
        <v>-5.1999999999999998E-2</v>
      </c>
      <c r="K25" s="447">
        <v>-0.16400000000000001</v>
      </c>
      <c r="L25" s="447">
        <v>-8.8999999999999996E-2</v>
      </c>
      <c r="M25" s="527">
        <v>3.2000000000000001E-2</v>
      </c>
      <c r="N25" s="528">
        <v>-7.0000000000000007E-2</v>
      </c>
      <c r="P25" s="162">
        <v>-3.6999999999999998E-2</v>
      </c>
      <c r="Q25" s="447">
        <v>0.112</v>
      </c>
      <c r="R25" s="539"/>
      <c r="S25" s="648"/>
      <c r="T25" s="648"/>
      <c r="U25" s="648"/>
      <c r="V25" s="648"/>
      <c r="W25" s="648"/>
      <c r="X25" s="648"/>
      <c r="Y25" s="648"/>
      <c r="Z25" s="648"/>
      <c r="AA25" s="648"/>
    </row>
    <row r="26" spans="2:27" s="110" customFormat="1" ht="13.5" thickBot="1">
      <c r="B26" s="163"/>
      <c r="L26" s="164"/>
      <c r="M26" s="164"/>
      <c r="S26" s="648"/>
      <c r="T26" s="648"/>
      <c r="U26" s="648"/>
      <c r="V26" s="648"/>
      <c r="W26" s="648"/>
      <c r="X26" s="648"/>
      <c r="Y26" s="648"/>
      <c r="Z26" s="648"/>
      <c r="AA26" s="648"/>
    </row>
    <row r="27" spans="2:27" s="110" customFormat="1">
      <c r="B27" s="554" t="s">
        <v>194</v>
      </c>
      <c r="C27" s="159"/>
      <c r="D27" s="451">
        <v>106</v>
      </c>
      <c r="E27" s="449">
        <v>109</v>
      </c>
      <c r="F27" s="449">
        <v>105</v>
      </c>
      <c r="G27" s="449">
        <v>88</v>
      </c>
      <c r="H27" s="450">
        <v>408</v>
      </c>
      <c r="I27" s="160"/>
      <c r="J27" s="451">
        <v>99</v>
      </c>
      <c r="K27" s="449">
        <v>81</v>
      </c>
      <c r="L27" s="449">
        <v>89</v>
      </c>
      <c r="M27" s="449">
        <v>97</v>
      </c>
      <c r="N27" s="450">
        <v>366</v>
      </c>
      <c r="P27" s="451">
        <v>93</v>
      </c>
      <c r="Q27" s="449">
        <v>97</v>
      </c>
      <c r="R27" s="539"/>
      <c r="S27" s="650"/>
      <c r="T27" s="650"/>
      <c r="U27" s="650"/>
      <c r="V27" s="650"/>
      <c r="W27" s="650"/>
      <c r="X27" s="650"/>
      <c r="Y27" s="650"/>
      <c r="Z27" s="650"/>
      <c r="AA27" s="650"/>
    </row>
    <row r="28" spans="2:27" s="110" customFormat="1" ht="13.5" thickBot="1">
      <c r="B28" s="161" t="s">
        <v>78</v>
      </c>
      <c r="C28" s="159"/>
      <c r="D28" s="526"/>
      <c r="E28" s="527"/>
      <c r="F28" s="527"/>
      <c r="G28" s="527"/>
      <c r="H28" s="528"/>
      <c r="J28" s="162">
        <v>-6.6000000000000003E-2</v>
      </c>
      <c r="K28" s="447">
        <v>-0.25700000000000001</v>
      </c>
      <c r="L28" s="447">
        <v>-0.152</v>
      </c>
      <c r="M28" s="527">
        <v>0.10199999999999999</v>
      </c>
      <c r="N28" s="528">
        <v>-0.10299999999999999</v>
      </c>
      <c r="P28" s="162">
        <v>-6.0999999999999999E-2</v>
      </c>
      <c r="Q28" s="447">
        <v>0.19800000000000001</v>
      </c>
      <c r="R28" s="539"/>
      <c r="S28" s="648"/>
      <c r="T28" s="648"/>
      <c r="U28" s="648"/>
      <c r="V28" s="648"/>
      <c r="W28" s="648"/>
      <c r="X28" s="648"/>
      <c r="Y28" s="648"/>
      <c r="Z28" s="648"/>
      <c r="AA28" s="648"/>
    </row>
    <row r="29" spans="2:27" s="110" customFormat="1" ht="13.5" thickBot="1">
      <c r="B29" s="163"/>
      <c r="D29" s="165"/>
      <c r="E29" s="165"/>
      <c r="F29" s="165"/>
      <c r="G29" s="165"/>
      <c r="H29" s="165"/>
      <c r="J29" s="165"/>
      <c r="K29" s="165"/>
      <c r="L29" s="165"/>
      <c r="M29" s="165"/>
      <c r="N29" s="165"/>
      <c r="P29" s="165"/>
      <c r="Q29" s="165"/>
      <c r="S29" s="648"/>
      <c r="T29" s="648"/>
      <c r="U29" s="648"/>
      <c r="V29" s="648"/>
      <c r="W29" s="648"/>
      <c r="X29" s="648"/>
      <c r="Y29" s="648"/>
      <c r="Z29" s="648"/>
      <c r="AA29" s="648"/>
    </row>
    <row r="30" spans="2:27" s="110" customFormat="1" ht="15" customHeight="1">
      <c r="B30" s="554" t="s">
        <v>83</v>
      </c>
      <c r="C30" s="159"/>
      <c r="D30" s="451">
        <v>74</v>
      </c>
      <c r="E30" s="449">
        <v>89</v>
      </c>
      <c r="F30" s="449">
        <v>82</v>
      </c>
      <c r="G30" s="449">
        <v>91</v>
      </c>
      <c r="H30" s="450">
        <v>336</v>
      </c>
      <c r="I30" s="160"/>
      <c r="J30" s="451">
        <v>72</v>
      </c>
      <c r="K30" s="449">
        <v>57</v>
      </c>
      <c r="L30" s="449">
        <v>52</v>
      </c>
      <c r="M30" s="449">
        <v>52</v>
      </c>
      <c r="N30" s="450">
        <v>233</v>
      </c>
      <c r="P30" s="451">
        <v>64</v>
      </c>
      <c r="Q30" s="449">
        <v>63</v>
      </c>
      <c r="R30" s="539"/>
      <c r="S30" s="650"/>
      <c r="T30" s="650"/>
      <c r="U30" s="650"/>
      <c r="V30" s="650"/>
      <c r="W30" s="650"/>
      <c r="X30" s="650"/>
      <c r="Y30" s="650"/>
      <c r="Z30" s="650"/>
      <c r="AA30" s="650"/>
    </row>
    <row r="31" spans="2:27" s="110" customFormat="1" ht="15" customHeight="1" thickBot="1">
      <c r="B31" s="161" t="s">
        <v>78</v>
      </c>
      <c r="C31" s="159"/>
      <c r="D31" s="526"/>
      <c r="E31" s="527"/>
      <c r="F31" s="527"/>
      <c r="G31" s="527"/>
      <c r="H31" s="528"/>
      <c r="J31" s="162">
        <v>-2.7E-2</v>
      </c>
      <c r="K31" s="447">
        <v>-0.36</v>
      </c>
      <c r="L31" s="447">
        <v>-0.36599999999999999</v>
      </c>
      <c r="M31" s="527">
        <v>-0.42899999999999999</v>
      </c>
      <c r="N31" s="528">
        <v>-0.307</v>
      </c>
      <c r="P31" s="162">
        <v>-0.111</v>
      </c>
      <c r="Q31" s="447">
        <v>0.105</v>
      </c>
      <c r="R31" s="539"/>
      <c r="S31" s="648"/>
      <c r="T31" s="648"/>
      <c r="U31" s="648"/>
      <c r="V31" s="648"/>
      <c r="W31" s="648"/>
      <c r="X31" s="648"/>
      <c r="Y31" s="648"/>
      <c r="Z31" s="648"/>
      <c r="AA31" s="648"/>
    </row>
    <row r="32" spans="2:27" s="110" customFormat="1" ht="13.5" thickBot="1">
      <c r="B32" s="163"/>
      <c r="D32" s="165"/>
      <c r="E32" s="165"/>
      <c r="F32" s="165"/>
      <c r="G32" s="165"/>
      <c r="H32" s="165"/>
      <c r="J32" s="165"/>
      <c r="K32" s="165"/>
      <c r="L32" s="165"/>
      <c r="M32" s="165"/>
      <c r="N32" s="165"/>
      <c r="P32" s="165"/>
      <c r="Q32" s="165"/>
      <c r="S32" s="648"/>
      <c r="T32" s="648"/>
      <c r="U32" s="648"/>
      <c r="V32" s="648"/>
      <c r="W32" s="648"/>
      <c r="X32" s="648"/>
      <c r="Y32" s="648"/>
      <c r="Z32" s="648"/>
      <c r="AA32" s="648"/>
    </row>
    <row r="33" spans="2:27" s="110" customFormat="1" ht="15" customHeight="1">
      <c r="B33" s="554" t="s">
        <v>84</v>
      </c>
      <c r="C33" s="159"/>
      <c r="D33" s="453">
        <v>-16</v>
      </c>
      <c r="E33" s="452">
        <v>88</v>
      </c>
      <c r="F33" s="452">
        <v>10</v>
      </c>
      <c r="G33" s="452">
        <v>177</v>
      </c>
      <c r="H33" s="450">
        <v>259</v>
      </c>
      <c r="I33" s="160"/>
      <c r="J33" s="453">
        <v>-8</v>
      </c>
      <c r="K33" s="452">
        <v>63</v>
      </c>
      <c r="L33" s="452">
        <v>115</v>
      </c>
      <c r="M33" s="452">
        <v>178</v>
      </c>
      <c r="N33" s="450">
        <v>348</v>
      </c>
      <c r="P33" s="453">
        <v>-31</v>
      </c>
      <c r="Q33" s="452">
        <v>154</v>
      </c>
      <c r="R33" s="539"/>
      <c r="S33" s="650"/>
      <c r="T33" s="650"/>
      <c r="U33" s="650"/>
      <c r="V33" s="650"/>
      <c r="W33" s="650"/>
      <c r="X33" s="650"/>
      <c r="Y33" s="650"/>
      <c r="Z33" s="650"/>
      <c r="AA33" s="650"/>
    </row>
    <row r="34" spans="2:27" s="110" customFormat="1" ht="15" customHeight="1" thickBot="1">
      <c r="B34" s="161" t="s">
        <v>78</v>
      </c>
      <c r="C34" s="159"/>
      <c r="D34" s="526"/>
      <c r="E34" s="527"/>
      <c r="F34" s="527"/>
      <c r="G34" s="527"/>
      <c r="H34" s="528"/>
      <c r="J34" s="162">
        <v>-0.5</v>
      </c>
      <c r="K34" s="447">
        <v>-0.28399999999999997</v>
      </c>
      <c r="L34" s="633" t="s">
        <v>39</v>
      </c>
      <c r="M34" s="527">
        <v>6.0000000000000001E-3</v>
      </c>
      <c r="N34" s="528">
        <v>0.34399999999999997</v>
      </c>
      <c r="P34" s="162">
        <v>2.875</v>
      </c>
      <c r="Q34" s="447">
        <v>1.444</v>
      </c>
      <c r="R34" s="539"/>
      <c r="S34" s="648"/>
      <c r="T34" s="648"/>
      <c r="U34" s="651"/>
      <c r="V34" s="648"/>
      <c r="W34" s="648"/>
      <c r="X34" s="648"/>
      <c r="Y34" s="648"/>
      <c r="Z34" s="648"/>
      <c r="AA34" s="648"/>
    </row>
    <row r="35" spans="2:27" ht="16.5" customHeight="1">
      <c r="L35" s="150"/>
      <c r="M35" s="150"/>
      <c r="S35" s="648"/>
      <c r="T35" s="648"/>
      <c r="U35" s="648"/>
      <c r="V35" s="648"/>
      <c r="W35" s="648"/>
      <c r="X35" s="648"/>
      <c r="Y35" s="648"/>
      <c r="Z35" s="648"/>
    </row>
    <row r="36" spans="2:27" ht="15.75" customHeight="1">
      <c r="B36" s="142" t="s">
        <v>85</v>
      </c>
      <c r="C36" s="150"/>
      <c r="D36" s="150"/>
      <c r="E36" s="150"/>
      <c r="F36" s="150"/>
      <c r="G36" s="150"/>
      <c r="H36" s="150"/>
      <c r="L36" s="150"/>
      <c r="M36" s="150"/>
      <c r="N36" s="150"/>
      <c r="S36" s="650"/>
      <c r="T36" s="650"/>
      <c r="U36" s="650"/>
      <c r="V36" s="650"/>
      <c r="W36" s="650"/>
      <c r="X36" s="650"/>
      <c r="Y36" s="650"/>
      <c r="Z36" s="650"/>
    </row>
    <row r="37" spans="2:27" ht="12.75" customHeight="1" thickBot="1">
      <c r="L37" s="150"/>
      <c r="M37" s="150"/>
      <c r="S37" s="648"/>
      <c r="T37" s="648"/>
      <c r="U37" s="648"/>
      <c r="V37" s="648"/>
      <c r="W37" s="648"/>
      <c r="X37" s="648"/>
      <c r="Y37" s="648"/>
      <c r="Z37" s="648"/>
    </row>
    <row r="38" spans="2:27" ht="15" customHeight="1">
      <c r="B38" s="563" t="s">
        <v>86</v>
      </c>
      <c r="C38" s="141"/>
      <c r="D38" s="564">
        <v>71</v>
      </c>
      <c r="E38" s="565">
        <v>116</v>
      </c>
      <c r="F38" s="565">
        <v>344</v>
      </c>
      <c r="G38" s="565">
        <v>217</v>
      </c>
      <c r="H38" s="585">
        <v>748</v>
      </c>
      <c r="I38" s="168"/>
      <c r="J38" s="564">
        <v>501</v>
      </c>
      <c r="K38" s="565">
        <v>308</v>
      </c>
      <c r="L38" s="565">
        <v>416</v>
      </c>
      <c r="M38" s="565">
        <v>806</v>
      </c>
      <c r="N38" s="585">
        <v>2031</v>
      </c>
      <c r="P38" s="564">
        <v>509</v>
      </c>
      <c r="Q38" s="565">
        <v>409</v>
      </c>
      <c r="R38" s="541"/>
      <c r="S38" s="650"/>
      <c r="T38" s="650"/>
      <c r="U38" s="650"/>
      <c r="V38" s="650"/>
      <c r="W38" s="650"/>
      <c r="X38" s="650"/>
      <c r="Y38" s="650"/>
      <c r="Z38" s="650"/>
    </row>
    <row r="39" spans="2:27" s="110" customFormat="1" ht="15" customHeight="1" thickBot="1">
      <c r="B39" s="161" t="s">
        <v>78</v>
      </c>
      <c r="C39" s="159"/>
      <c r="D39" s="162"/>
      <c r="E39" s="447"/>
      <c r="F39" s="447"/>
      <c r="G39" s="447"/>
      <c r="H39" s="448"/>
      <c r="J39" s="162">
        <v>6.056</v>
      </c>
      <c r="K39" s="447">
        <v>1.655</v>
      </c>
      <c r="L39" s="447">
        <v>0.20899999999999999</v>
      </c>
      <c r="M39" s="447">
        <v>2.714</v>
      </c>
      <c r="N39" s="448">
        <v>1.7150000000000001</v>
      </c>
      <c r="P39" s="162">
        <v>1.6E-2</v>
      </c>
      <c r="Q39" s="447">
        <v>0.32800000000000001</v>
      </c>
      <c r="R39" s="539"/>
      <c r="S39" s="648"/>
      <c r="T39" s="648"/>
      <c r="U39" s="648"/>
      <c r="V39" s="648"/>
      <c r="W39" s="648"/>
      <c r="X39" s="648"/>
      <c r="Y39" s="648"/>
      <c r="Z39" s="648"/>
    </row>
    <row r="42" spans="2:27">
      <c r="D42" s="292"/>
      <c r="E42" s="292"/>
      <c r="F42" s="292"/>
      <c r="G42" s="292"/>
      <c r="H42" s="292"/>
      <c r="I42" s="292"/>
      <c r="J42" s="292"/>
      <c r="K42" s="292"/>
      <c r="L42" s="292"/>
      <c r="M42" s="292"/>
      <c r="N42" s="292"/>
    </row>
    <row r="43" spans="2:27">
      <c r="D43" s="292"/>
      <c r="E43" s="292"/>
      <c r="F43" s="292"/>
      <c r="G43" s="292"/>
      <c r="H43" s="292"/>
      <c r="I43" s="292"/>
      <c r="J43" s="292"/>
      <c r="K43" s="292"/>
      <c r="L43" s="292"/>
      <c r="M43" s="292"/>
      <c r="N43" s="292"/>
    </row>
  </sheetData>
  <mergeCells count="3">
    <mergeCell ref="D2:H2"/>
    <mergeCell ref="J2:N2"/>
    <mergeCell ref="P2:Q2"/>
  </mergeCells>
  <pageMargins left="0.70866141732283472" right="0.70866141732283472" top="0.35433070866141736" bottom="0.15748031496062992"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Z56"/>
  <sheetViews>
    <sheetView showGridLines="0" zoomScale="80" zoomScaleNormal="80" zoomScaleSheetLayoutView="85" workbookViewId="0"/>
  </sheetViews>
  <sheetFormatPr defaultColWidth="8.5703125" defaultRowHeight="12.75"/>
  <cols>
    <col min="1" max="1" width="1" style="146" customWidth="1"/>
    <col min="2" max="2" width="55" style="146" customWidth="1"/>
    <col min="3" max="3" width="2.7109375" style="146" customWidth="1"/>
    <col min="4" max="8" width="13" style="146" customWidth="1"/>
    <col min="9" max="9" width="2.5703125" style="146" customWidth="1"/>
    <col min="10" max="10" width="16" style="146" customWidth="1"/>
    <col min="11" max="12" width="13" style="146" customWidth="1"/>
    <col min="13" max="13" width="13.140625" style="146" customWidth="1"/>
    <col min="14" max="14" width="13" style="146" customWidth="1"/>
    <col min="15" max="15" width="2.7109375" style="146" customWidth="1"/>
    <col min="16" max="16" width="15" style="146" bestFit="1" customWidth="1"/>
    <col min="17" max="17" width="15" style="146" customWidth="1"/>
    <col min="18" max="18" width="2.5703125" style="146" customWidth="1"/>
    <col min="19" max="21" width="15" style="146" bestFit="1" customWidth="1"/>
    <col min="22" max="16384" width="8.5703125" style="146"/>
  </cols>
  <sheetData>
    <row r="1" spans="2:26" ht="13.5" thickBot="1"/>
    <row r="2" spans="2:26">
      <c r="B2" s="179"/>
      <c r="C2" s="147"/>
      <c r="D2" s="665" t="s">
        <v>22</v>
      </c>
      <c r="E2" s="666"/>
      <c r="F2" s="666"/>
      <c r="G2" s="666"/>
      <c r="H2" s="667"/>
      <c r="I2" s="148"/>
      <c r="J2" s="665" t="s">
        <v>24</v>
      </c>
      <c r="K2" s="666"/>
      <c r="L2" s="666"/>
      <c r="M2" s="666"/>
      <c r="N2" s="667"/>
      <c r="P2" s="665" t="s">
        <v>193</v>
      </c>
      <c r="Q2" s="666"/>
      <c r="R2" s="538"/>
    </row>
    <row r="3" spans="2:26" ht="15.75">
      <c r="B3" s="180" t="s">
        <v>169</v>
      </c>
      <c r="C3" s="147"/>
      <c r="D3" s="499" t="s">
        <v>25</v>
      </c>
      <c r="E3" s="500" t="s">
        <v>27</v>
      </c>
      <c r="F3" s="500" t="s">
        <v>28</v>
      </c>
      <c r="G3" s="500" t="s">
        <v>29</v>
      </c>
      <c r="H3" s="501" t="s">
        <v>74</v>
      </c>
      <c r="I3" s="502"/>
      <c r="J3" s="499" t="s">
        <v>25</v>
      </c>
      <c r="K3" s="500" t="s">
        <v>27</v>
      </c>
      <c r="L3" s="500" t="s">
        <v>28</v>
      </c>
      <c r="M3" s="500" t="s">
        <v>29</v>
      </c>
      <c r="N3" s="501" t="s">
        <v>74</v>
      </c>
      <c r="P3" s="499" t="s">
        <v>25</v>
      </c>
      <c r="Q3" s="500" t="s">
        <v>27</v>
      </c>
      <c r="R3" s="538"/>
    </row>
    <row r="4" spans="2:26" ht="13.5" thickBot="1">
      <c r="B4" s="181"/>
      <c r="C4" s="147"/>
      <c r="D4" s="182"/>
      <c r="E4" s="183"/>
      <c r="F4" s="183"/>
      <c r="G4" s="183"/>
      <c r="H4" s="184"/>
      <c r="I4" s="148"/>
      <c r="J4" s="182"/>
      <c r="K4" s="183"/>
      <c r="L4" s="183"/>
      <c r="M4" s="183"/>
      <c r="N4" s="184"/>
      <c r="P4" s="182"/>
      <c r="Q4" s="183"/>
      <c r="R4" s="538"/>
    </row>
    <row r="5" spans="2:26" ht="19.5" customHeight="1">
      <c r="B5" s="147"/>
    </row>
    <row r="6" spans="2:26" s="147" customFormat="1" ht="15.75">
      <c r="B6" s="145" t="s">
        <v>75</v>
      </c>
    </row>
    <row r="7" spans="2:26" s="147" customFormat="1" ht="13.5" thickBot="1">
      <c r="B7" s="149"/>
    </row>
    <row r="8" spans="2:26" s="151" customFormat="1" ht="15" customHeight="1" thickBot="1">
      <c r="B8" s="576" t="s">
        <v>76</v>
      </c>
      <c r="C8" s="150"/>
      <c r="D8" s="150"/>
      <c r="E8" s="150"/>
      <c r="K8" s="150"/>
      <c r="L8" s="150"/>
    </row>
    <row r="9" spans="2:26" ht="15" customHeight="1">
      <c r="B9" s="612" t="s">
        <v>102</v>
      </c>
      <c r="C9" s="152"/>
      <c r="D9" s="583">
        <v>661</v>
      </c>
      <c r="E9" s="584">
        <v>656</v>
      </c>
      <c r="F9" s="584">
        <v>648</v>
      </c>
      <c r="G9" s="584">
        <v>642</v>
      </c>
      <c r="H9" s="605">
        <v>2607</v>
      </c>
      <c r="I9" s="148"/>
      <c r="J9" s="583">
        <v>611</v>
      </c>
      <c r="K9" s="584">
        <v>595</v>
      </c>
      <c r="L9" s="584">
        <v>592</v>
      </c>
      <c r="M9" s="584">
        <v>582</v>
      </c>
      <c r="N9" s="585">
        <v>2380</v>
      </c>
      <c r="P9" s="583">
        <v>548</v>
      </c>
      <c r="Q9" s="584">
        <v>540</v>
      </c>
      <c r="R9" s="538"/>
      <c r="S9" s="650"/>
      <c r="T9" s="650"/>
      <c r="U9" s="650"/>
      <c r="V9" s="650"/>
      <c r="W9" s="650"/>
      <c r="X9" s="650"/>
      <c r="Y9" s="650"/>
      <c r="Z9" s="650"/>
    </row>
    <row r="10" spans="2:26" ht="15" customHeight="1">
      <c r="B10" s="550" t="s">
        <v>78</v>
      </c>
      <c r="C10" s="152"/>
      <c r="D10" s="529"/>
      <c r="E10" s="530"/>
      <c r="F10" s="530"/>
      <c r="G10" s="530"/>
      <c r="H10" s="592"/>
      <c r="I10" s="153"/>
      <c r="J10" s="529">
        <v>-7.5999999999999998E-2</v>
      </c>
      <c r="K10" s="530">
        <v>-9.2999999999999999E-2</v>
      </c>
      <c r="L10" s="530">
        <v>-8.5999999999999993E-2</v>
      </c>
      <c r="M10" s="530">
        <v>-9.2999999999999999E-2</v>
      </c>
      <c r="N10" s="592">
        <v>-8.6999999999999994E-2</v>
      </c>
      <c r="P10" s="529">
        <v>-0.10299999999999999</v>
      </c>
      <c r="Q10" s="530">
        <v>-9.1999999999999998E-2</v>
      </c>
      <c r="R10" s="538"/>
      <c r="S10" s="648"/>
      <c r="T10" s="648"/>
      <c r="U10" s="648"/>
      <c r="V10" s="648"/>
      <c r="W10" s="648"/>
      <c r="X10" s="648"/>
      <c r="Y10" s="648"/>
      <c r="Z10" s="648"/>
    </row>
    <row r="11" spans="2:26" ht="15" customHeight="1">
      <c r="B11" s="591" t="s">
        <v>103</v>
      </c>
      <c r="C11" s="152"/>
      <c r="D11" s="154">
        <v>290</v>
      </c>
      <c r="E11" s="141">
        <v>306</v>
      </c>
      <c r="F11" s="141">
        <v>313</v>
      </c>
      <c r="G11" s="141">
        <v>311</v>
      </c>
      <c r="H11" s="517">
        <v>1220</v>
      </c>
      <c r="I11" s="148"/>
      <c r="J11" s="154">
        <v>289</v>
      </c>
      <c r="K11" s="141">
        <v>295</v>
      </c>
      <c r="L11" s="141">
        <v>297</v>
      </c>
      <c r="M11" s="141">
        <v>292</v>
      </c>
      <c r="N11" s="515">
        <v>1173</v>
      </c>
      <c r="P11" s="154">
        <v>286</v>
      </c>
      <c r="Q11" s="141">
        <v>298</v>
      </c>
      <c r="R11" s="538"/>
      <c r="S11" s="650"/>
      <c r="T11" s="650"/>
      <c r="U11" s="650"/>
      <c r="V11" s="650"/>
      <c r="W11" s="650"/>
      <c r="X11" s="650"/>
      <c r="Y11" s="650"/>
      <c r="Z11" s="650"/>
    </row>
    <row r="12" spans="2:26" ht="15" customHeight="1">
      <c r="B12" s="550" t="s">
        <v>78</v>
      </c>
      <c r="C12" s="152"/>
      <c r="D12" s="529"/>
      <c r="E12" s="530"/>
      <c r="F12" s="530"/>
      <c r="G12" s="530"/>
      <c r="H12" s="592"/>
      <c r="I12" s="153"/>
      <c r="J12" s="529">
        <v>-3.0000000000000001E-3</v>
      </c>
      <c r="K12" s="530">
        <v>-3.5999999999999997E-2</v>
      </c>
      <c r="L12" s="530">
        <v>-5.0999999999999997E-2</v>
      </c>
      <c r="M12" s="530">
        <v>-6.0999999999999999E-2</v>
      </c>
      <c r="N12" s="592">
        <v>-3.9E-2</v>
      </c>
      <c r="P12" s="529">
        <v>-0.01</v>
      </c>
      <c r="Q12" s="530">
        <v>0.01</v>
      </c>
      <c r="R12" s="538"/>
      <c r="S12" s="648"/>
      <c r="T12" s="648"/>
      <c r="U12" s="648"/>
      <c r="V12" s="648"/>
      <c r="W12" s="648"/>
      <c r="X12" s="648"/>
      <c r="Y12" s="648"/>
      <c r="Z12" s="648"/>
    </row>
    <row r="13" spans="2:26" ht="15" customHeight="1">
      <c r="B13" s="591" t="s">
        <v>104</v>
      </c>
      <c r="C13" s="152"/>
      <c r="D13" s="154">
        <v>171</v>
      </c>
      <c r="E13" s="141">
        <v>182</v>
      </c>
      <c r="F13" s="141">
        <v>194</v>
      </c>
      <c r="G13" s="141">
        <v>203</v>
      </c>
      <c r="H13" s="517">
        <v>750</v>
      </c>
      <c r="I13" s="148"/>
      <c r="J13" s="154">
        <v>208</v>
      </c>
      <c r="K13" s="141">
        <v>217</v>
      </c>
      <c r="L13" s="141">
        <v>214</v>
      </c>
      <c r="M13" s="141">
        <v>222</v>
      </c>
      <c r="N13" s="515">
        <v>861</v>
      </c>
      <c r="P13" s="154">
        <v>219</v>
      </c>
      <c r="Q13" s="141">
        <v>224</v>
      </c>
      <c r="R13" s="538"/>
      <c r="S13" s="650"/>
      <c r="T13" s="650"/>
      <c r="U13" s="650"/>
      <c r="V13" s="650"/>
      <c r="W13" s="650"/>
      <c r="X13" s="650"/>
      <c r="Y13" s="650"/>
      <c r="Z13" s="650"/>
    </row>
    <row r="14" spans="2:26" ht="15" customHeight="1">
      <c r="B14" s="550" t="s">
        <v>78</v>
      </c>
      <c r="C14" s="152"/>
      <c r="D14" s="529"/>
      <c r="E14" s="530"/>
      <c r="F14" s="530"/>
      <c r="G14" s="530"/>
      <c r="H14" s="592"/>
      <c r="I14" s="153"/>
      <c r="J14" s="529">
        <v>0.216</v>
      </c>
      <c r="K14" s="530">
        <v>0.192</v>
      </c>
      <c r="L14" s="530">
        <v>0.10299999999999999</v>
      </c>
      <c r="M14" s="530">
        <v>9.4E-2</v>
      </c>
      <c r="N14" s="592">
        <v>0.14799999999999999</v>
      </c>
      <c r="P14" s="529">
        <v>5.2999999999999999E-2</v>
      </c>
      <c r="Q14" s="530">
        <v>3.2000000000000001E-2</v>
      </c>
      <c r="R14" s="538"/>
      <c r="S14" s="648"/>
      <c r="T14" s="648"/>
      <c r="U14" s="648"/>
      <c r="V14" s="648"/>
      <c r="W14" s="648"/>
      <c r="X14" s="648"/>
      <c r="Y14" s="648"/>
      <c r="Z14" s="648"/>
    </row>
    <row r="15" spans="2:26" ht="15" customHeight="1">
      <c r="B15" s="591" t="s">
        <v>179</v>
      </c>
      <c r="C15" s="152"/>
      <c r="D15" s="154">
        <v>9</v>
      </c>
      <c r="E15" s="141">
        <v>13</v>
      </c>
      <c r="F15" s="141">
        <v>18</v>
      </c>
      <c r="G15" s="141">
        <v>28</v>
      </c>
      <c r="H15" s="517">
        <v>68</v>
      </c>
      <c r="I15" s="148"/>
      <c r="J15" s="154">
        <v>33</v>
      </c>
      <c r="K15" s="141">
        <v>40</v>
      </c>
      <c r="L15" s="141">
        <v>53</v>
      </c>
      <c r="M15" s="141">
        <v>60</v>
      </c>
      <c r="N15" s="515">
        <v>186</v>
      </c>
      <c r="P15" s="154">
        <v>71</v>
      </c>
      <c r="Q15" s="141">
        <v>86</v>
      </c>
      <c r="R15" s="538"/>
      <c r="S15" s="650"/>
      <c r="T15" s="650"/>
      <c r="U15" s="650"/>
      <c r="V15" s="650"/>
      <c r="W15" s="650"/>
      <c r="X15" s="650"/>
      <c r="Y15" s="650"/>
      <c r="Z15" s="650"/>
    </row>
    <row r="16" spans="2:26" ht="15" customHeight="1">
      <c r="B16" s="550" t="s">
        <v>78</v>
      </c>
      <c r="C16" s="152"/>
      <c r="D16" s="529"/>
      <c r="E16" s="530"/>
      <c r="F16" s="530"/>
      <c r="G16" s="530"/>
      <c r="H16" s="592"/>
      <c r="I16" s="153"/>
      <c r="J16" s="529">
        <v>2.6669999999999998</v>
      </c>
      <c r="K16" s="530">
        <v>2.077</v>
      </c>
      <c r="L16" s="530">
        <v>1.944</v>
      </c>
      <c r="M16" s="530">
        <v>1.143</v>
      </c>
      <c r="N16" s="592">
        <v>1.7350000000000001</v>
      </c>
      <c r="P16" s="529">
        <v>1.1519999999999999</v>
      </c>
      <c r="Q16" s="530">
        <v>1.1499999999999999</v>
      </c>
      <c r="R16" s="538"/>
      <c r="S16" s="648"/>
      <c r="T16" s="648"/>
      <c r="U16" s="648"/>
      <c r="V16" s="648"/>
      <c r="W16" s="648"/>
      <c r="X16" s="648"/>
      <c r="Y16" s="648"/>
      <c r="Z16" s="648"/>
    </row>
    <row r="17" spans="2:26" ht="15" customHeight="1">
      <c r="B17" s="591" t="s">
        <v>36</v>
      </c>
      <c r="C17" s="152"/>
      <c r="D17" s="154">
        <v>138</v>
      </c>
      <c r="E17" s="141">
        <v>137</v>
      </c>
      <c r="F17" s="141">
        <v>140</v>
      </c>
      <c r="G17" s="141">
        <v>127</v>
      </c>
      <c r="H17" s="517">
        <v>542</v>
      </c>
      <c r="I17" s="148"/>
      <c r="J17" s="154">
        <v>129</v>
      </c>
      <c r="K17" s="141">
        <v>136</v>
      </c>
      <c r="L17" s="141">
        <v>130</v>
      </c>
      <c r="M17" s="141">
        <v>120</v>
      </c>
      <c r="N17" s="515">
        <v>515</v>
      </c>
      <c r="P17" s="154">
        <v>121</v>
      </c>
      <c r="Q17" s="141">
        <v>123</v>
      </c>
      <c r="R17" s="538"/>
      <c r="S17" s="650"/>
      <c r="T17" s="650"/>
      <c r="U17" s="650"/>
      <c r="V17" s="650"/>
      <c r="W17" s="650"/>
      <c r="X17" s="650"/>
      <c r="Y17" s="650"/>
      <c r="Z17" s="650"/>
    </row>
    <row r="18" spans="2:26" ht="15" customHeight="1">
      <c r="B18" s="550" t="s">
        <v>78</v>
      </c>
      <c r="C18" s="152"/>
      <c r="D18" s="613"/>
      <c r="E18" s="614"/>
      <c r="F18" s="614"/>
      <c r="G18" s="614"/>
      <c r="H18" s="615"/>
      <c r="I18" s="153"/>
      <c r="J18" s="613">
        <v>-6.5000000000000002E-2</v>
      </c>
      <c r="K18" s="616">
        <v>-7.0000000000000001E-3</v>
      </c>
      <c r="L18" s="616">
        <v>-7.0999999999999994E-2</v>
      </c>
      <c r="M18" s="614">
        <v>-5.5E-2</v>
      </c>
      <c r="N18" s="615">
        <v>-0.05</v>
      </c>
      <c r="P18" s="613">
        <v>-6.2E-2</v>
      </c>
      <c r="Q18" s="616">
        <v>-9.6000000000000002E-2</v>
      </c>
      <c r="R18" s="538"/>
      <c r="S18" s="648"/>
      <c r="T18" s="648"/>
      <c r="U18" s="648"/>
      <c r="V18" s="648"/>
      <c r="W18" s="648"/>
      <c r="X18" s="648"/>
      <c r="Y18" s="648"/>
      <c r="Z18" s="648"/>
    </row>
    <row r="19" spans="2:26" ht="15" customHeight="1">
      <c r="B19" s="617" t="s">
        <v>38</v>
      </c>
      <c r="C19" s="152"/>
      <c r="D19" s="599">
        <v>1269</v>
      </c>
      <c r="E19" s="574">
        <v>1294</v>
      </c>
      <c r="F19" s="574">
        <v>1313</v>
      </c>
      <c r="G19" s="574">
        <v>1311</v>
      </c>
      <c r="H19" s="574">
        <v>5187</v>
      </c>
      <c r="I19" s="148"/>
      <c r="J19" s="599">
        <v>1270</v>
      </c>
      <c r="K19" s="574">
        <v>1283</v>
      </c>
      <c r="L19" s="574">
        <v>1286</v>
      </c>
      <c r="M19" s="574">
        <v>1276</v>
      </c>
      <c r="N19" s="600">
        <v>5115</v>
      </c>
      <c r="P19" s="599">
        <v>1245</v>
      </c>
      <c r="Q19" s="574">
        <v>1271</v>
      </c>
      <c r="R19" s="538"/>
      <c r="S19" s="650"/>
      <c r="T19" s="650"/>
      <c r="U19" s="650"/>
      <c r="V19" s="650"/>
      <c r="W19" s="650"/>
      <c r="X19" s="650"/>
      <c r="Y19" s="650"/>
      <c r="Z19" s="650"/>
    </row>
    <row r="20" spans="2:26" ht="15" customHeight="1">
      <c r="B20" s="550" t="s">
        <v>78</v>
      </c>
      <c r="C20" s="155"/>
      <c r="D20" s="529"/>
      <c r="E20" s="530"/>
      <c r="F20" s="530"/>
      <c r="G20" s="530"/>
      <c r="H20" s="592"/>
      <c r="I20" s="156"/>
      <c r="J20" s="529">
        <v>1E-3</v>
      </c>
      <c r="K20" s="530">
        <v>-8.9999999999999993E-3</v>
      </c>
      <c r="L20" s="530">
        <v>-2.1000000000000001E-2</v>
      </c>
      <c r="M20" s="530">
        <v>-2.7E-2</v>
      </c>
      <c r="N20" s="592">
        <v>-1.4E-2</v>
      </c>
      <c r="P20" s="529">
        <v>-0.02</v>
      </c>
      <c r="Q20" s="530">
        <v>-8.9999999999999993E-3</v>
      </c>
      <c r="R20" s="538"/>
      <c r="S20" s="648"/>
      <c r="T20" s="648"/>
      <c r="U20" s="648"/>
      <c r="V20" s="648"/>
      <c r="W20" s="648"/>
      <c r="X20" s="648"/>
      <c r="Y20" s="648"/>
      <c r="Z20" s="648"/>
    </row>
    <row r="21" spans="2:26" ht="15" customHeight="1">
      <c r="B21" s="618" t="s">
        <v>95</v>
      </c>
      <c r="C21" s="152"/>
      <c r="D21" s="619">
        <v>887</v>
      </c>
      <c r="E21" s="620">
        <v>890</v>
      </c>
      <c r="F21" s="620">
        <v>902</v>
      </c>
      <c r="G21" s="620">
        <v>885</v>
      </c>
      <c r="H21" s="620">
        <v>3564</v>
      </c>
      <c r="I21" s="148"/>
      <c r="J21" s="619">
        <v>855</v>
      </c>
      <c r="K21" s="141">
        <v>850</v>
      </c>
      <c r="L21" s="141">
        <v>839</v>
      </c>
      <c r="M21" s="620">
        <v>824</v>
      </c>
      <c r="N21" s="621">
        <v>3368</v>
      </c>
      <c r="P21" s="619">
        <v>806</v>
      </c>
      <c r="Q21" s="141">
        <v>816</v>
      </c>
      <c r="R21" s="538"/>
      <c r="S21" s="650"/>
      <c r="T21" s="650"/>
      <c r="U21" s="650"/>
      <c r="V21" s="650"/>
      <c r="W21" s="650"/>
      <c r="X21" s="650"/>
      <c r="Y21" s="650"/>
      <c r="Z21" s="650"/>
    </row>
    <row r="22" spans="2:26" ht="15" customHeight="1" thickBot="1">
      <c r="B22" s="622" t="s">
        <v>78</v>
      </c>
      <c r="C22" s="152"/>
      <c r="D22" s="623"/>
      <c r="E22" s="624"/>
      <c r="F22" s="624"/>
      <c r="G22" s="624"/>
      <c r="H22" s="625"/>
      <c r="I22" s="153"/>
      <c r="J22" s="623">
        <v>-3.5999999999999997E-2</v>
      </c>
      <c r="K22" s="624">
        <v>-4.4999999999999998E-2</v>
      </c>
      <c r="L22" s="624">
        <v>-7.0000000000000007E-2</v>
      </c>
      <c r="M22" s="624">
        <v>-6.9000000000000006E-2</v>
      </c>
      <c r="N22" s="625">
        <v>-5.5E-2</v>
      </c>
      <c r="P22" s="623">
        <v>-5.7000000000000002E-2</v>
      </c>
      <c r="Q22" s="624">
        <v>-0.04</v>
      </c>
      <c r="R22" s="538"/>
      <c r="S22" s="648"/>
      <c r="T22" s="648"/>
      <c r="U22" s="648"/>
      <c r="V22" s="648"/>
      <c r="W22" s="648"/>
      <c r="X22" s="648"/>
      <c r="Y22" s="648"/>
      <c r="Z22" s="648"/>
    </row>
    <row r="23" spans="2:26" ht="13.5" thickBot="1">
      <c r="B23" s="157"/>
      <c r="C23" s="152"/>
      <c r="D23" s="158"/>
      <c r="E23" s="158"/>
      <c r="F23" s="158"/>
      <c r="G23" s="158"/>
      <c r="H23" s="158"/>
      <c r="I23" s="158"/>
      <c r="J23" s="158"/>
      <c r="K23" s="158"/>
      <c r="L23" s="158"/>
      <c r="M23" s="158"/>
      <c r="N23" s="158"/>
      <c r="P23" s="158"/>
      <c r="Q23" s="158"/>
      <c r="S23" s="648"/>
      <c r="T23" s="648"/>
      <c r="U23" s="648"/>
      <c r="V23" s="648"/>
      <c r="W23" s="648"/>
      <c r="X23" s="648"/>
      <c r="Y23" s="648"/>
      <c r="Z23" s="648"/>
    </row>
    <row r="24" spans="2:26" s="110" customFormat="1" ht="15" customHeight="1">
      <c r="B24" s="554" t="s">
        <v>82</v>
      </c>
      <c r="C24" s="159"/>
      <c r="D24" s="451">
        <v>617</v>
      </c>
      <c r="E24" s="449">
        <v>648</v>
      </c>
      <c r="F24" s="449">
        <v>672</v>
      </c>
      <c r="G24" s="449">
        <v>681</v>
      </c>
      <c r="H24" s="450">
        <v>2618</v>
      </c>
      <c r="I24" s="160"/>
      <c r="J24" s="451">
        <v>633</v>
      </c>
      <c r="K24" s="449">
        <v>664</v>
      </c>
      <c r="L24" s="449">
        <v>662</v>
      </c>
      <c r="M24" s="449">
        <v>683</v>
      </c>
      <c r="N24" s="450">
        <v>2642</v>
      </c>
      <c r="P24" s="451">
        <v>605</v>
      </c>
      <c r="Q24" s="449">
        <v>642</v>
      </c>
      <c r="R24" s="539"/>
      <c r="S24" s="650"/>
      <c r="T24" s="650"/>
      <c r="U24" s="650"/>
      <c r="V24" s="650"/>
      <c r="W24" s="650"/>
      <c r="X24" s="650"/>
      <c r="Y24" s="650"/>
      <c r="Z24" s="650"/>
    </row>
    <row r="25" spans="2:26" s="110" customFormat="1" ht="15" customHeight="1" thickBot="1">
      <c r="B25" s="161" t="s">
        <v>78</v>
      </c>
      <c r="C25" s="159"/>
      <c r="D25" s="526"/>
      <c r="E25" s="527"/>
      <c r="F25" s="527"/>
      <c r="G25" s="527"/>
      <c r="H25" s="528"/>
      <c r="J25" s="162">
        <v>2.5999999999999999E-2</v>
      </c>
      <c r="K25" s="447">
        <v>2.5000000000000001E-2</v>
      </c>
      <c r="L25" s="447">
        <v>-1.4999999999999999E-2</v>
      </c>
      <c r="M25" s="527">
        <v>3.0000000000000001E-3</v>
      </c>
      <c r="N25" s="528">
        <v>8.9999999999999993E-3</v>
      </c>
      <c r="P25" s="162">
        <v>-4.3999999999999997E-2</v>
      </c>
      <c r="Q25" s="447">
        <v>-3.3000000000000002E-2</v>
      </c>
      <c r="R25" s="539"/>
      <c r="S25" s="648"/>
      <c r="T25" s="648"/>
      <c r="U25" s="648"/>
      <c r="V25" s="648"/>
      <c r="W25" s="648"/>
      <c r="X25" s="648"/>
      <c r="Y25" s="648"/>
      <c r="Z25" s="648"/>
    </row>
    <row r="26" spans="2:26" s="110" customFormat="1" ht="13.5" thickBot="1">
      <c r="B26" s="163"/>
      <c r="L26" s="164"/>
      <c r="M26" s="164"/>
      <c r="S26" s="648"/>
      <c r="T26" s="648"/>
      <c r="U26" s="648"/>
      <c r="V26" s="648"/>
      <c r="W26" s="648"/>
      <c r="X26" s="648"/>
      <c r="Y26" s="648"/>
      <c r="Z26" s="648"/>
    </row>
    <row r="27" spans="2:26" s="110" customFormat="1">
      <c r="B27" s="554" t="s">
        <v>194</v>
      </c>
      <c r="C27" s="159"/>
      <c r="D27" s="451">
        <v>266</v>
      </c>
      <c r="E27" s="449">
        <v>296</v>
      </c>
      <c r="F27" s="449">
        <v>318</v>
      </c>
      <c r="G27" s="449">
        <v>322</v>
      </c>
      <c r="H27" s="450">
        <v>1202</v>
      </c>
      <c r="I27" s="160"/>
      <c r="J27" s="451">
        <v>275</v>
      </c>
      <c r="K27" s="449">
        <v>307</v>
      </c>
      <c r="L27" s="449">
        <v>304</v>
      </c>
      <c r="M27" s="449">
        <v>328</v>
      </c>
      <c r="N27" s="450">
        <v>1214</v>
      </c>
      <c r="P27" s="451">
        <v>236</v>
      </c>
      <c r="Q27" s="449">
        <v>287</v>
      </c>
      <c r="R27" s="539"/>
      <c r="S27" s="650"/>
      <c r="T27" s="650"/>
      <c r="U27" s="650"/>
      <c r="V27" s="650"/>
      <c r="W27" s="650"/>
      <c r="X27" s="650"/>
      <c r="Y27" s="650"/>
      <c r="Z27" s="650"/>
    </row>
    <row r="28" spans="2:26" s="110" customFormat="1" ht="13.5" thickBot="1">
      <c r="B28" s="161" t="s">
        <v>78</v>
      </c>
      <c r="C28" s="159"/>
      <c r="D28" s="526"/>
      <c r="E28" s="527"/>
      <c r="F28" s="527"/>
      <c r="G28" s="527"/>
      <c r="H28" s="528"/>
      <c r="J28" s="162">
        <v>3.4000000000000002E-2</v>
      </c>
      <c r="K28" s="447">
        <v>3.6999999999999998E-2</v>
      </c>
      <c r="L28" s="447">
        <v>-4.3999999999999997E-2</v>
      </c>
      <c r="M28" s="527">
        <v>1.9E-2</v>
      </c>
      <c r="N28" s="528">
        <v>0.01</v>
      </c>
      <c r="P28" s="162">
        <v>-0.14199999999999999</v>
      </c>
      <c r="Q28" s="447">
        <v>-6.5000000000000002E-2</v>
      </c>
      <c r="R28" s="539"/>
      <c r="S28" s="648"/>
      <c r="T28" s="648"/>
      <c r="U28" s="648"/>
      <c r="V28" s="648"/>
      <c r="W28" s="648"/>
      <c r="X28" s="648"/>
      <c r="Y28" s="648"/>
      <c r="Z28" s="648"/>
    </row>
    <row r="29" spans="2:26" s="110" customFormat="1" ht="13.5" thickBot="1">
      <c r="B29" s="163"/>
      <c r="D29" s="165"/>
      <c r="E29" s="165"/>
      <c r="F29" s="165"/>
      <c r="G29" s="165"/>
      <c r="H29" s="165"/>
      <c r="J29" s="165"/>
      <c r="K29" s="165"/>
      <c r="L29" s="165"/>
      <c r="M29" s="165"/>
      <c r="N29" s="165"/>
      <c r="P29" s="165"/>
      <c r="Q29" s="165"/>
      <c r="S29" s="648"/>
      <c r="T29" s="648"/>
      <c r="U29" s="648"/>
      <c r="V29" s="648"/>
      <c r="W29" s="648"/>
      <c r="X29" s="648"/>
      <c r="Y29" s="648"/>
      <c r="Z29" s="648"/>
    </row>
    <row r="30" spans="2:26" s="110" customFormat="1" ht="15.75" customHeight="1">
      <c r="B30" s="554" t="s">
        <v>83</v>
      </c>
      <c r="C30" s="159"/>
      <c r="D30" s="451">
        <v>253</v>
      </c>
      <c r="E30" s="449">
        <v>251</v>
      </c>
      <c r="F30" s="449">
        <v>292</v>
      </c>
      <c r="G30" s="449">
        <v>279</v>
      </c>
      <c r="H30" s="450">
        <v>1075</v>
      </c>
      <c r="I30" s="160"/>
      <c r="J30" s="451">
        <v>286</v>
      </c>
      <c r="K30" s="449">
        <v>278</v>
      </c>
      <c r="L30" s="449">
        <v>287</v>
      </c>
      <c r="M30" s="449">
        <v>293</v>
      </c>
      <c r="N30" s="450">
        <v>1144</v>
      </c>
      <c r="P30" s="451">
        <v>280</v>
      </c>
      <c r="Q30" s="449">
        <v>268</v>
      </c>
      <c r="R30" s="539"/>
      <c r="S30" s="650"/>
      <c r="T30" s="650"/>
      <c r="U30" s="650"/>
      <c r="V30" s="650"/>
      <c r="W30" s="650"/>
      <c r="X30" s="650"/>
      <c r="Y30" s="650"/>
      <c r="Z30" s="650"/>
    </row>
    <row r="31" spans="2:26" s="110" customFormat="1" ht="15.75" customHeight="1" thickBot="1">
      <c r="B31" s="161" t="s">
        <v>78</v>
      </c>
      <c r="C31" s="159"/>
      <c r="D31" s="526"/>
      <c r="E31" s="527"/>
      <c r="F31" s="527"/>
      <c r="G31" s="527"/>
      <c r="H31" s="528"/>
      <c r="J31" s="162">
        <v>0.13</v>
      </c>
      <c r="K31" s="447">
        <v>0.108</v>
      </c>
      <c r="L31" s="447">
        <v>-1.7000000000000001E-2</v>
      </c>
      <c r="M31" s="527">
        <v>0.05</v>
      </c>
      <c r="N31" s="528">
        <v>6.4000000000000001E-2</v>
      </c>
      <c r="P31" s="162">
        <v>-2.1000000000000001E-2</v>
      </c>
      <c r="Q31" s="447">
        <v>-3.5999999999999997E-2</v>
      </c>
      <c r="R31" s="539"/>
      <c r="S31" s="648"/>
      <c r="T31" s="648"/>
      <c r="U31" s="648"/>
      <c r="V31" s="648"/>
      <c r="W31" s="648"/>
      <c r="X31" s="648"/>
      <c r="Y31" s="648"/>
      <c r="Z31" s="648"/>
    </row>
    <row r="32" spans="2:26" s="110" customFormat="1" ht="13.5" thickBot="1">
      <c r="B32" s="163"/>
      <c r="D32" s="165"/>
      <c r="E32" s="165"/>
      <c r="F32" s="165"/>
      <c r="G32" s="165"/>
      <c r="H32" s="165"/>
      <c r="J32" s="165"/>
      <c r="K32" s="165"/>
      <c r="L32" s="165"/>
      <c r="M32" s="165"/>
      <c r="N32" s="165"/>
      <c r="P32" s="165"/>
      <c r="Q32" s="165"/>
      <c r="S32" s="648"/>
      <c r="T32" s="648"/>
      <c r="U32" s="648"/>
      <c r="V32" s="648"/>
      <c r="W32" s="648"/>
      <c r="X32" s="648"/>
      <c r="Y32" s="648"/>
      <c r="Z32" s="648"/>
    </row>
    <row r="33" spans="2:26" s="110" customFormat="1" ht="15" customHeight="1">
      <c r="B33" s="554" t="s">
        <v>84</v>
      </c>
      <c r="C33" s="159"/>
      <c r="D33" s="453">
        <v>256</v>
      </c>
      <c r="E33" s="452">
        <v>431</v>
      </c>
      <c r="F33" s="452">
        <v>385</v>
      </c>
      <c r="G33" s="452">
        <v>442</v>
      </c>
      <c r="H33" s="450">
        <v>1514</v>
      </c>
      <c r="I33" s="160"/>
      <c r="J33" s="453">
        <v>289</v>
      </c>
      <c r="K33" s="452">
        <v>328</v>
      </c>
      <c r="L33" s="452">
        <v>448</v>
      </c>
      <c r="M33" s="452">
        <v>410</v>
      </c>
      <c r="N33" s="514">
        <v>1475</v>
      </c>
      <c r="P33" s="453">
        <v>269</v>
      </c>
      <c r="Q33" s="452">
        <v>311</v>
      </c>
      <c r="R33" s="539"/>
      <c r="S33" s="650"/>
      <c r="T33" s="650"/>
      <c r="U33" s="650"/>
      <c r="V33" s="650"/>
      <c r="W33" s="650"/>
      <c r="X33" s="650"/>
      <c r="Y33" s="650"/>
      <c r="Z33" s="650"/>
    </row>
    <row r="34" spans="2:26" s="110" customFormat="1" ht="15" customHeight="1" thickBot="1">
      <c r="B34" s="161" t="s">
        <v>78</v>
      </c>
      <c r="C34" s="159"/>
      <c r="D34" s="526"/>
      <c r="E34" s="527"/>
      <c r="F34" s="527"/>
      <c r="G34" s="527"/>
      <c r="H34" s="528"/>
      <c r="J34" s="162">
        <v>0.129</v>
      </c>
      <c r="K34" s="447">
        <v>-0.23899999999999999</v>
      </c>
      <c r="L34" s="447">
        <v>0.16400000000000001</v>
      </c>
      <c r="M34" s="527">
        <v>-7.1999999999999995E-2</v>
      </c>
      <c r="N34" s="528">
        <v>-2.5999999999999999E-2</v>
      </c>
      <c r="P34" s="162">
        <v>-6.9000000000000006E-2</v>
      </c>
      <c r="Q34" s="447">
        <v>-5.1999999999999998E-2</v>
      </c>
      <c r="R34" s="539"/>
      <c r="S34" s="648"/>
      <c r="T34" s="648"/>
      <c r="U34" s="648"/>
      <c r="V34" s="648"/>
      <c r="W34" s="648"/>
      <c r="X34" s="648"/>
      <c r="Y34" s="648"/>
      <c r="Z34" s="648"/>
    </row>
    <row r="35" spans="2:26" ht="16.5" customHeight="1">
      <c r="B35" s="147"/>
      <c r="E35" s="166"/>
      <c r="F35" s="166"/>
      <c r="G35" s="166"/>
      <c r="H35" s="166"/>
      <c r="S35" s="648"/>
      <c r="T35" s="648"/>
      <c r="U35" s="648"/>
      <c r="V35" s="648"/>
      <c r="W35" s="648"/>
      <c r="X35" s="648"/>
      <c r="Y35" s="648"/>
      <c r="Z35" s="648"/>
    </row>
    <row r="36" spans="2:26" s="147" customFormat="1" ht="15.75" customHeight="1">
      <c r="B36" s="145" t="s">
        <v>85</v>
      </c>
      <c r="I36" s="167"/>
      <c r="S36" s="650"/>
      <c r="T36" s="650"/>
      <c r="U36" s="650"/>
      <c r="V36" s="650"/>
      <c r="W36" s="650"/>
      <c r="X36" s="650"/>
      <c r="Y36" s="650"/>
      <c r="Z36" s="650"/>
    </row>
    <row r="37" spans="2:26" ht="12.75" customHeight="1" thickBot="1">
      <c r="B37" s="147"/>
      <c r="I37" s="168"/>
      <c r="S37" s="648"/>
      <c r="T37" s="648"/>
      <c r="U37" s="648"/>
      <c r="V37" s="648"/>
      <c r="W37" s="648"/>
      <c r="X37" s="648"/>
      <c r="Y37" s="648"/>
      <c r="Z37" s="648"/>
    </row>
    <row r="38" spans="2:26" ht="15" customHeight="1" thickBot="1">
      <c r="B38" s="606" t="s">
        <v>229</v>
      </c>
      <c r="C38" s="166"/>
      <c r="D38" s="607">
        <v>14975.800999999999</v>
      </c>
      <c r="E38" s="608">
        <v>14662.948</v>
      </c>
      <c r="F38" s="608">
        <v>14427.733</v>
      </c>
      <c r="G38" s="608">
        <v>14127.657999999999</v>
      </c>
      <c r="H38" s="154"/>
      <c r="I38" s="141"/>
      <c r="J38" s="607">
        <v>13866.347</v>
      </c>
      <c r="K38" s="608">
        <v>13628.07</v>
      </c>
      <c r="L38" s="608">
        <v>13404.668</v>
      </c>
      <c r="M38" s="608">
        <v>13214.489</v>
      </c>
      <c r="N38" s="154"/>
      <c r="O38" s="166"/>
      <c r="P38" s="607">
        <v>13034.343000000001</v>
      </c>
      <c r="Q38" s="192">
        <v>12931.531000000001</v>
      </c>
      <c r="R38" s="538"/>
      <c r="S38" s="650"/>
      <c r="T38" s="650"/>
      <c r="U38" s="650"/>
      <c r="V38" s="650"/>
      <c r="W38" s="650"/>
      <c r="X38" s="650"/>
      <c r="Y38" s="650"/>
      <c r="Z38" s="650"/>
    </row>
    <row r="39" spans="2:26" ht="12.75" customHeight="1" thickBot="1">
      <c r="B39" s="147"/>
      <c r="D39" s="166"/>
      <c r="E39" s="166"/>
      <c r="F39" s="166"/>
      <c r="G39" s="144"/>
      <c r="H39" s="166"/>
      <c r="I39" s="141"/>
      <c r="J39" s="166"/>
      <c r="K39" s="166"/>
      <c r="L39" s="144"/>
      <c r="M39" s="144"/>
      <c r="N39" s="166"/>
      <c r="O39" s="166"/>
      <c r="P39" s="166"/>
      <c r="Q39" s="166"/>
      <c r="S39" s="648"/>
      <c r="T39" s="648"/>
      <c r="U39" s="648"/>
      <c r="V39" s="648"/>
      <c r="W39" s="648"/>
      <c r="X39" s="648"/>
      <c r="Y39" s="648"/>
      <c r="Z39" s="648"/>
    </row>
    <row r="40" spans="2:26" ht="15" customHeight="1" thickBot="1">
      <c r="B40" s="606" t="s">
        <v>230</v>
      </c>
      <c r="C40" s="166"/>
      <c r="D40" s="607">
        <v>5273.473</v>
      </c>
      <c r="E40" s="608">
        <v>5294.4110000000001</v>
      </c>
      <c r="F40" s="608">
        <v>5208.6260000000002</v>
      </c>
      <c r="G40" s="608">
        <v>5191.6779999999999</v>
      </c>
      <c r="H40" s="154"/>
      <c r="I40" s="141"/>
      <c r="J40" s="607">
        <v>5191.9229999999998</v>
      </c>
      <c r="K40" s="608">
        <v>5130.4799999999996</v>
      </c>
      <c r="L40" s="608">
        <v>5127.4669999999996</v>
      </c>
      <c r="M40" s="608">
        <v>5087.9750000000004</v>
      </c>
      <c r="N40" s="154"/>
      <c r="O40" s="166"/>
      <c r="P40" s="607">
        <v>4987.63</v>
      </c>
      <c r="Q40" s="192">
        <v>4838.0060000000003</v>
      </c>
      <c r="R40" s="542"/>
      <c r="S40" s="152"/>
      <c r="T40" s="152"/>
      <c r="U40" s="152"/>
    </row>
    <row r="41" spans="2:26" ht="12.75" customHeight="1" thickBot="1">
      <c r="B41" s="147"/>
      <c r="D41" s="166"/>
      <c r="E41" s="166"/>
      <c r="F41" s="166"/>
      <c r="G41" s="144"/>
      <c r="H41" s="166"/>
      <c r="I41" s="141"/>
      <c r="J41" s="166"/>
      <c r="K41" s="166"/>
      <c r="L41" s="144"/>
      <c r="M41" s="144"/>
      <c r="N41" s="166"/>
      <c r="O41" s="166"/>
      <c r="P41" s="166"/>
      <c r="Q41" s="166"/>
    </row>
    <row r="42" spans="2:26" ht="15" customHeight="1" thickBot="1">
      <c r="B42" s="606" t="s">
        <v>105</v>
      </c>
      <c r="C42" s="166"/>
      <c r="D42" s="607">
        <v>4582.6930000000002</v>
      </c>
      <c r="E42" s="608">
        <v>4885.3950000000004</v>
      </c>
      <c r="F42" s="608">
        <v>5240.2370000000001</v>
      </c>
      <c r="G42" s="608">
        <v>5630.9350000000004</v>
      </c>
      <c r="H42" s="154"/>
      <c r="I42" s="141"/>
      <c r="J42" s="607">
        <v>5847.9979999999996</v>
      </c>
      <c r="K42" s="608">
        <v>6110.1989999999996</v>
      </c>
      <c r="L42" s="608">
        <v>6384.366</v>
      </c>
      <c r="M42" s="608">
        <v>6701.6750000000002</v>
      </c>
      <c r="N42" s="154"/>
      <c r="O42" s="166"/>
      <c r="P42" s="607">
        <v>6994.5529999999999</v>
      </c>
      <c r="Q42" s="192">
        <v>7238.9830000000002</v>
      </c>
      <c r="R42" s="542"/>
    </row>
    <row r="43" spans="2:26" ht="12" customHeight="1" thickBot="1">
      <c r="B43" s="147"/>
      <c r="D43" s="166"/>
      <c r="E43" s="166"/>
      <c r="F43" s="166"/>
      <c r="G43" s="144"/>
      <c r="H43" s="166"/>
      <c r="I43" s="141"/>
      <c r="J43" s="166"/>
      <c r="K43" s="166"/>
      <c r="L43" s="144"/>
      <c r="M43" s="144"/>
      <c r="N43" s="166"/>
      <c r="O43" s="166"/>
      <c r="P43" s="166"/>
      <c r="Q43" s="166"/>
    </row>
    <row r="44" spans="2:26" ht="15" customHeight="1">
      <c r="B44" s="559" t="s">
        <v>231</v>
      </c>
      <c r="C44" s="141"/>
      <c r="D44" s="564">
        <v>24831.966999999997</v>
      </c>
      <c r="E44" s="565">
        <v>24842.754000000001</v>
      </c>
      <c r="F44" s="565">
        <v>24876.596000000001</v>
      </c>
      <c r="G44" s="565">
        <v>24950.271000000001</v>
      </c>
      <c r="H44" s="154"/>
      <c r="I44" s="141"/>
      <c r="J44" s="564">
        <v>24906.268</v>
      </c>
      <c r="K44" s="565">
        <v>24868.749</v>
      </c>
      <c r="L44" s="565">
        <v>24916.500999999997</v>
      </c>
      <c r="M44" s="609">
        <v>25004.138999999999</v>
      </c>
      <c r="N44" s="154"/>
      <c r="O44" s="166"/>
      <c r="P44" s="564">
        <v>25016.526000000002</v>
      </c>
      <c r="Q44" s="138">
        <v>25008.52</v>
      </c>
      <c r="R44" s="538"/>
    </row>
    <row r="45" spans="2:26" ht="15" customHeight="1" thickBot="1">
      <c r="B45" s="161" t="s">
        <v>180</v>
      </c>
      <c r="C45" s="166"/>
      <c r="D45" s="547">
        <v>17.802999999996246</v>
      </c>
      <c r="E45" s="610">
        <v>10.7870000000039</v>
      </c>
      <c r="F45" s="610">
        <v>33.842000000000553</v>
      </c>
      <c r="G45" s="611">
        <v>73.674999999999272</v>
      </c>
      <c r="H45" s="141"/>
      <c r="I45" s="141"/>
      <c r="J45" s="547">
        <v>-44.003000000000611</v>
      </c>
      <c r="K45" s="610">
        <v>-37.519000000000233</v>
      </c>
      <c r="L45" s="610">
        <v>47.751999999996769</v>
      </c>
      <c r="M45" s="611">
        <v>87.638000000002648</v>
      </c>
      <c r="N45" s="141"/>
      <c r="O45" s="166"/>
      <c r="P45" s="547">
        <v>12.387000000002445</v>
      </c>
      <c r="Q45" s="193">
        <v>-8.0060000000012224</v>
      </c>
      <c r="R45" s="538"/>
    </row>
    <row r="46" spans="2:26" ht="19.5" customHeight="1">
      <c r="B46" s="170"/>
      <c r="C46" s="166"/>
      <c r="D46" s="171"/>
      <c r="E46" s="171"/>
      <c r="F46" s="171"/>
      <c r="G46" s="171"/>
      <c r="H46" s="141"/>
      <c r="I46" s="141"/>
      <c r="J46" s="171"/>
      <c r="K46" s="171"/>
      <c r="L46" s="171"/>
      <c r="M46" s="171"/>
      <c r="N46" s="141"/>
    </row>
    <row r="47" spans="2:26" ht="15.75" customHeight="1">
      <c r="B47" s="175"/>
      <c r="J47" s="178"/>
    </row>
    <row r="48" spans="2:26" ht="15.75" customHeight="1">
      <c r="B48" s="172"/>
      <c r="J48" s="178"/>
    </row>
    <row r="49" spans="2:10" ht="15.75" customHeight="1">
      <c r="B49" s="172"/>
      <c r="C49" s="173"/>
      <c r="D49" s="174"/>
      <c r="E49" s="173"/>
      <c r="F49" s="173"/>
      <c r="G49" s="173"/>
      <c r="J49" s="178"/>
    </row>
    <row r="50" spans="2:10" ht="15.75" customHeight="1">
      <c r="B50" s="172"/>
      <c r="C50" s="173"/>
      <c r="D50" s="168"/>
      <c r="E50" s="173"/>
      <c r="F50" s="173"/>
      <c r="G50" s="173"/>
      <c r="J50" s="178"/>
    </row>
    <row r="51" spans="2:10">
      <c r="B51" s="175"/>
      <c r="D51" s="176"/>
      <c r="J51" s="178"/>
    </row>
    <row r="52" spans="2:10">
      <c r="B52" s="175"/>
      <c r="C52" s="173"/>
      <c r="D52" s="177"/>
      <c r="E52" s="173"/>
      <c r="F52" s="173"/>
      <c r="G52" s="173"/>
      <c r="J52" s="178"/>
    </row>
    <row r="53" spans="2:10">
      <c r="D53" s="168"/>
      <c r="J53" s="178"/>
    </row>
    <row r="54" spans="2:10">
      <c r="D54" s="168"/>
      <c r="J54" s="178"/>
    </row>
    <row r="55" spans="2:10">
      <c r="D55" s="168"/>
      <c r="J55" s="178"/>
    </row>
    <row r="56" spans="2:10">
      <c r="D56" s="178"/>
      <c r="J56" s="178"/>
    </row>
  </sheetData>
  <mergeCells count="3">
    <mergeCell ref="D2:H2"/>
    <mergeCell ref="J2:N2"/>
    <mergeCell ref="P2:Q2"/>
  </mergeCells>
  <pageMargins left="0.70866141732283472" right="0.70866141732283472" top="0.35433070866141736" bottom="0.15748031496062992"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G46"/>
  <sheetViews>
    <sheetView showGridLines="0" zoomScale="80" zoomScaleNormal="80" zoomScaleSheetLayoutView="80" workbookViewId="0"/>
  </sheetViews>
  <sheetFormatPr defaultRowHeight="12.75"/>
  <cols>
    <col min="1" max="1" width="1.140625" style="288" customWidth="1"/>
    <col min="2" max="2" width="55" style="1" customWidth="1"/>
    <col min="3" max="3" width="2.7109375" style="288" customWidth="1"/>
    <col min="4" max="7" width="15.28515625" style="1" customWidth="1"/>
    <col min="8" max="8" width="2.7109375" style="288" customWidth="1"/>
    <col min="9" max="12" width="15.28515625" style="1" customWidth="1"/>
    <col min="13" max="13" width="2.7109375" style="1" customWidth="1"/>
    <col min="14" max="15" width="13.140625" style="1" customWidth="1"/>
    <col min="16" max="16" width="1.42578125" style="1" customWidth="1"/>
    <col min="17" max="17" width="2.5703125" style="1" customWidth="1"/>
    <col min="18" max="18" width="9.140625" style="1"/>
    <col min="19" max="19" width="1.42578125" style="1" customWidth="1"/>
    <col min="20" max="16384" width="9.140625" style="1"/>
  </cols>
  <sheetData>
    <row r="1" spans="2:21" ht="13.5" thickBot="1"/>
    <row r="2" spans="2:21">
      <c r="B2" s="14"/>
      <c r="C2" s="194"/>
      <c r="D2" s="668" t="s">
        <v>22</v>
      </c>
      <c r="E2" s="669"/>
      <c r="F2" s="669"/>
      <c r="G2" s="670"/>
      <c r="H2" s="295"/>
      <c r="I2" s="668" t="s">
        <v>24</v>
      </c>
      <c r="J2" s="669"/>
      <c r="K2" s="669"/>
      <c r="L2" s="670"/>
      <c r="N2" s="668" t="s">
        <v>193</v>
      </c>
      <c r="O2" s="669"/>
      <c r="P2" s="669"/>
      <c r="Q2" s="543"/>
    </row>
    <row r="3" spans="2:21" ht="15.75">
      <c r="B3" s="109" t="s">
        <v>168</v>
      </c>
      <c r="C3" s="194"/>
      <c r="D3" s="506" t="s">
        <v>25</v>
      </c>
      <c r="E3" s="507" t="s">
        <v>27</v>
      </c>
      <c r="F3" s="507" t="s">
        <v>28</v>
      </c>
      <c r="G3" s="508" t="s">
        <v>29</v>
      </c>
      <c r="H3" s="509"/>
      <c r="I3" s="506" t="s">
        <v>25</v>
      </c>
      <c r="J3" s="507" t="s">
        <v>27</v>
      </c>
      <c r="K3" s="507" t="s">
        <v>28</v>
      </c>
      <c r="L3" s="508" t="s">
        <v>29</v>
      </c>
      <c r="N3" s="506" t="s">
        <v>25</v>
      </c>
      <c r="O3" s="507" t="s">
        <v>27</v>
      </c>
      <c r="P3" s="507"/>
      <c r="Q3" s="543"/>
    </row>
    <row r="4" spans="2:21" ht="13.5" thickBot="1">
      <c r="B4" s="234" t="s">
        <v>106</v>
      </c>
      <c r="C4" s="194"/>
      <c r="D4" s="235"/>
      <c r="E4" s="236"/>
      <c r="F4" s="236"/>
      <c r="G4" s="237"/>
      <c r="H4" s="295"/>
      <c r="I4" s="235"/>
      <c r="J4" s="236"/>
      <c r="K4" s="236"/>
      <c r="L4" s="237"/>
      <c r="N4" s="235"/>
      <c r="O4" s="236"/>
      <c r="P4" s="236"/>
      <c r="Q4" s="543"/>
    </row>
    <row r="5" spans="2:21" s="288" customFormat="1" ht="19.5" customHeight="1">
      <c r="B5" s="289"/>
      <c r="C5" s="289"/>
      <c r="D5" s="289"/>
      <c r="E5" s="290"/>
      <c r="F5" s="289"/>
      <c r="G5" s="290"/>
      <c r="H5" s="289"/>
      <c r="I5" s="289"/>
      <c r="J5" s="290"/>
      <c r="K5" s="289"/>
      <c r="L5" s="290"/>
    </row>
    <row r="6" spans="2:21" ht="15.75">
      <c r="B6" s="285" t="s">
        <v>5</v>
      </c>
      <c r="C6" s="194"/>
      <c r="D6" s="194"/>
      <c r="E6" s="195"/>
      <c r="F6" s="194"/>
      <c r="G6" s="195"/>
      <c r="H6" s="296"/>
      <c r="I6" s="194"/>
      <c r="J6" s="195"/>
      <c r="K6" s="194"/>
      <c r="L6" s="195"/>
    </row>
    <row r="7" spans="2:21" s="288" customFormat="1" ht="13.5" thickBot="1">
      <c r="B7" s="305"/>
      <c r="C7" s="289"/>
      <c r="D7" s="289"/>
      <c r="E7" s="290"/>
      <c r="F7" s="289"/>
      <c r="G7" s="290"/>
      <c r="H7" s="289"/>
      <c r="I7" s="289"/>
      <c r="J7" s="290"/>
      <c r="K7" s="289"/>
      <c r="L7" s="290"/>
    </row>
    <row r="8" spans="2:21" ht="15" customHeight="1" thickBot="1">
      <c r="B8" s="238" t="s">
        <v>107</v>
      </c>
      <c r="C8" s="151"/>
      <c r="D8" s="239">
        <v>5832</v>
      </c>
      <c r="E8" s="240">
        <v>5998</v>
      </c>
      <c r="F8" s="240">
        <v>6144</v>
      </c>
      <c r="G8" s="140">
        <v>6280</v>
      </c>
      <c r="H8" s="297"/>
      <c r="I8" s="239">
        <v>6365</v>
      </c>
      <c r="J8" s="240">
        <v>6446</v>
      </c>
      <c r="K8" s="240">
        <v>6569</v>
      </c>
      <c r="L8" s="140">
        <v>6704</v>
      </c>
      <c r="N8" s="239">
        <v>6799</v>
      </c>
      <c r="O8" s="240">
        <v>6961</v>
      </c>
      <c r="P8" s="240"/>
      <c r="Q8" s="543"/>
      <c r="R8" s="288"/>
    </row>
    <row r="9" spans="2:21" ht="15" customHeight="1">
      <c r="B9" s="241" t="s">
        <v>108</v>
      </c>
      <c r="C9" s="151"/>
      <c r="D9" s="242">
        <v>141</v>
      </c>
      <c r="E9" s="243">
        <v>166</v>
      </c>
      <c r="F9" s="243">
        <v>146</v>
      </c>
      <c r="G9" s="244">
        <v>136</v>
      </c>
      <c r="H9" s="298"/>
      <c r="I9" s="242">
        <v>85</v>
      </c>
      <c r="J9" s="243">
        <v>81</v>
      </c>
      <c r="K9" s="243">
        <v>122</v>
      </c>
      <c r="L9" s="244">
        <v>136</v>
      </c>
      <c r="N9" s="242">
        <v>95</v>
      </c>
      <c r="O9" s="243">
        <v>156</v>
      </c>
      <c r="P9" s="657">
        <v>1</v>
      </c>
      <c r="Q9" s="543"/>
      <c r="R9" s="288"/>
    </row>
    <row r="10" spans="2:21" ht="15" customHeight="1">
      <c r="B10" s="245"/>
      <c r="C10" s="150"/>
      <c r="D10" s="246"/>
      <c r="E10" s="247"/>
      <c r="F10" s="247"/>
      <c r="G10" s="244"/>
      <c r="H10" s="297"/>
      <c r="I10" s="246"/>
      <c r="J10" s="247"/>
      <c r="K10" s="247"/>
      <c r="L10" s="244"/>
      <c r="N10" s="626"/>
      <c r="O10" s="654"/>
      <c r="P10" s="658"/>
      <c r="Q10" s="543"/>
      <c r="R10" s="288"/>
    </row>
    <row r="11" spans="2:21" ht="15" customHeight="1">
      <c r="B11" s="248" t="s">
        <v>182</v>
      </c>
      <c r="C11" s="151"/>
      <c r="D11" s="249">
        <v>0.56000000000000005</v>
      </c>
      <c r="E11" s="250">
        <v>0.64</v>
      </c>
      <c r="F11" s="250">
        <v>0.56000000000000005</v>
      </c>
      <c r="G11" s="251">
        <v>0.45</v>
      </c>
      <c r="H11" s="299"/>
      <c r="I11" s="252">
        <v>0.54</v>
      </c>
      <c r="J11" s="250">
        <v>0.54</v>
      </c>
      <c r="K11" s="250">
        <v>0.5</v>
      </c>
      <c r="L11" s="251">
        <v>0.48</v>
      </c>
      <c r="N11" s="630">
        <v>0.5</v>
      </c>
      <c r="O11" s="655">
        <v>0.93</v>
      </c>
      <c r="P11" s="659">
        <v>1</v>
      </c>
      <c r="Q11" s="543"/>
      <c r="R11" s="288"/>
    </row>
    <row r="12" spans="2:21" ht="15" customHeight="1" thickBot="1">
      <c r="B12" s="253" t="s">
        <v>183</v>
      </c>
      <c r="C12" s="151"/>
      <c r="D12" s="254">
        <v>0.37</v>
      </c>
      <c r="E12" s="255">
        <v>0.37</v>
      </c>
      <c r="F12" s="255">
        <v>0.37</v>
      </c>
      <c r="G12" s="256">
        <v>0.37</v>
      </c>
      <c r="H12" s="299"/>
      <c r="I12" s="257">
        <v>0.38</v>
      </c>
      <c r="J12" s="258">
        <v>0.38</v>
      </c>
      <c r="K12" s="258">
        <v>0.38</v>
      </c>
      <c r="L12" s="256">
        <v>0.38</v>
      </c>
      <c r="N12" s="631">
        <v>0.38</v>
      </c>
      <c r="O12" s="656">
        <v>0.39</v>
      </c>
      <c r="P12" s="639"/>
      <c r="Q12" s="543"/>
      <c r="R12" s="288"/>
    </row>
    <row r="13" spans="2:21" s="288" customFormat="1" ht="15.75" customHeight="1">
      <c r="B13" s="305"/>
      <c r="C13" s="151"/>
      <c r="D13" s="308"/>
      <c r="E13" s="308"/>
      <c r="F13" s="308"/>
      <c r="G13" s="307"/>
      <c r="H13" s="289"/>
      <c r="I13" s="308"/>
      <c r="J13" s="308"/>
      <c r="K13" s="308"/>
      <c r="L13" s="307"/>
      <c r="N13" s="627"/>
      <c r="O13" s="627"/>
      <c r="P13" s="301"/>
      <c r="S13" s="1"/>
      <c r="T13" s="1"/>
      <c r="U13" s="1"/>
    </row>
    <row r="14" spans="2:21" ht="15.75">
      <c r="B14" s="142" t="s">
        <v>7</v>
      </c>
      <c r="C14" s="291"/>
      <c r="D14" s="195"/>
      <c r="E14" s="313"/>
      <c r="F14" s="313"/>
      <c r="G14" s="314"/>
      <c r="H14" s="296"/>
      <c r="I14" s="195"/>
      <c r="J14" s="313"/>
      <c r="K14" s="313"/>
      <c r="L14" s="314"/>
      <c r="N14" s="313"/>
      <c r="O14" s="313"/>
      <c r="P14" s="314"/>
      <c r="R14" s="288"/>
    </row>
    <row r="15" spans="2:21" s="288" customFormat="1" ht="13.5" thickBot="1">
      <c r="B15" s="305"/>
      <c r="C15" s="151"/>
      <c r="D15" s="308"/>
      <c r="E15" s="308"/>
      <c r="F15" s="150"/>
      <c r="G15" s="307"/>
      <c r="H15" s="289"/>
      <c r="I15" s="308"/>
      <c r="J15" s="308"/>
      <c r="K15" s="150"/>
      <c r="L15" s="307"/>
      <c r="N15" s="627"/>
      <c r="O15" s="627"/>
      <c r="P15" s="301"/>
      <c r="S15" s="1"/>
    </row>
    <row r="16" spans="2:21" ht="15.75" customHeight="1" thickBot="1">
      <c r="B16" s="238" t="s">
        <v>109</v>
      </c>
      <c r="C16" s="151"/>
      <c r="D16" s="239">
        <v>8391</v>
      </c>
      <c r="E16" s="259">
        <v>8510</v>
      </c>
      <c r="F16" s="240">
        <v>8551</v>
      </c>
      <c r="G16" s="140">
        <v>8543</v>
      </c>
      <c r="H16" s="298"/>
      <c r="I16" s="260">
        <v>8577</v>
      </c>
      <c r="J16" s="259">
        <v>8591</v>
      </c>
      <c r="K16" s="259">
        <v>8653</v>
      </c>
      <c r="L16" s="196">
        <v>8770</v>
      </c>
      <c r="N16" s="260">
        <v>8860</v>
      </c>
      <c r="O16" s="259">
        <v>8962</v>
      </c>
      <c r="P16" s="259"/>
      <c r="Q16" s="543"/>
      <c r="R16" s="288"/>
    </row>
    <row r="17" spans="2:33" ht="15.75" customHeight="1">
      <c r="B17" s="261" t="s">
        <v>108</v>
      </c>
      <c r="C17" s="151"/>
      <c r="D17" s="262">
        <v>279</v>
      </c>
      <c r="E17" s="263">
        <v>119</v>
      </c>
      <c r="F17" s="264">
        <v>41</v>
      </c>
      <c r="G17" s="265">
        <v>-8</v>
      </c>
      <c r="H17" s="298"/>
      <c r="I17" s="266">
        <v>34</v>
      </c>
      <c r="J17" s="263">
        <v>14</v>
      </c>
      <c r="K17" s="263">
        <v>62</v>
      </c>
      <c r="L17" s="265">
        <v>117</v>
      </c>
      <c r="N17" s="266">
        <v>90</v>
      </c>
      <c r="O17" s="263">
        <v>101</v>
      </c>
      <c r="P17" s="263"/>
      <c r="Q17" s="543"/>
      <c r="R17" s="288"/>
    </row>
    <row r="18" spans="2:33" ht="15.75" customHeight="1">
      <c r="B18" s="241" t="s">
        <v>110</v>
      </c>
      <c r="C18" s="151"/>
      <c r="D18" s="242">
        <v>2559</v>
      </c>
      <c r="E18" s="267">
        <v>2512</v>
      </c>
      <c r="F18" s="243">
        <v>2407</v>
      </c>
      <c r="G18" s="244">
        <v>2263</v>
      </c>
      <c r="H18" s="298"/>
      <c r="I18" s="268">
        <v>2212</v>
      </c>
      <c r="J18" s="267">
        <v>2144</v>
      </c>
      <c r="K18" s="267">
        <v>2084</v>
      </c>
      <c r="L18" s="244">
        <v>2066</v>
      </c>
      <c r="N18" s="268">
        <v>2061</v>
      </c>
      <c r="O18" s="267">
        <v>2000</v>
      </c>
      <c r="P18" s="641"/>
      <c r="Q18" s="543"/>
      <c r="R18" s="288"/>
    </row>
    <row r="19" spans="2:33" ht="15.75" customHeight="1" thickBot="1">
      <c r="B19" s="269" t="s">
        <v>108</v>
      </c>
      <c r="C19" s="151"/>
      <c r="D19" s="270">
        <v>138</v>
      </c>
      <c r="E19" s="271">
        <v>-47</v>
      </c>
      <c r="F19" s="272">
        <v>-105</v>
      </c>
      <c r="G19" s="273">
        <v>-144</v>
      </c>
      <c r="H19" s="298"/>
      <c r="I19" s="274">
        <v>-51</v>
      </c>
      <c r="J19" s="271">
        <v>-67</v>
      </c>
      <c r="K19" s="271">
        <v>-60</v>
      </c>
      <c r="L19" s="273">
        <v>-19</v>
      </c>
      <c r="N19" s="535">
        <v>-5</v>
      </c>
      <c r="O19" s="271">
        <v>-60</v>
      </c>
      <c r="P19" s="271"/>
      <c r="Q19" s="543"/>
      <c r="R19" s="288"/>
    </row>
    <row r="20" spans="2:33" s="288" customFormat="1" ht="15.75" customHeight="1">
      <c r="B20" s="305"/>
      <c r="C20" s="151"/>
      <c r="D20" s="301"/>
      <c r="E20" s="301"/>
      <c r="F20" s="307"/>
      <c r="G20" s="307"/>
      <c r="H20" s="300"/>
      <c r="I20" s="301"/>
      <c r="J20" s="308"/>
      <c r="K20" s="307"/>
      <c r="L20" s="307"/>
      <c r="N20" s="301"/>
      <c r="O20" s="301"/>
      <c r="P20" s="301"/>
      <c r="S20" s="1"/>
    </row>
    <row r="21" spans="2:33" ht="15.75">
      <c r="B21" s="286" t="s">
        <v>9</v>
      </c>
      <c r="C21" s="194"/>
      <c r="D21" s="301"/>
      <c r="E21" s="301"/>
      <c r="F21" s="301"/>
      <c r="G21" s="301"/>
      <c r="H21" s="301"/>
      <c r="I21" s="301"/>
      <c r="J21" s="301"/>
      <c r="K21" s="301"/>
      <c r="L21" s="301"/>
      <c r="N21" s="301"/>
      <c r="O21" s="301"/>
      <c r="P21" s="301"/>
      <c r="R21" s="288"/>
    </row>
    <row r="22" spans="2:33" s="288" customFormat="1" ht="13.5" thickBot="1">
      <c r="B22" s="305"/>
      <c r="C22" s="151"/>
      <c r="D22" s="301"/>
      <c r="E22" s="301"/>
      <c r="F22" s="301"/>
      <c r="G22" s="301"/>
      <c r="H22" s="301"/>
      <c r="I22" s="301"/>
      <c r="J22" s="309"/>
      <c r="K22" s="301"/>
      <c r="L22" s="301"/>
      <c r="N22" s="301"/>
      <c r="O22" s="301"/>
      <c r="P22" s="640"/>
      <c r="S22" s="1"/>
    </row>
    <row r="23" spans="2:33" ht="15.75" customHeight="1" thickBot="1">
      <c r="B23" s="238" t="s">
        <v>184</v>
      </c>
      <c r="C23" s="150"/>
      <c r="D23" s="311"/>
      <c r="E23" s="311"/>
      <c r="F23" s="311"/>
      <c r="G23" s="311"/>
      <c r="H23" s="300"/>
      <c r="I23" s="312"/>
      <c r="J23" s="311"/>
      <c r="K23" s="311"/>
      <c r="L23" s="311"/>
      <c r="N23" s="312"/>
      <c r="O23" s="312"/>
      <c r="P23" s="311"/>
      <c r="R23" s="288"/>
    </row>
    <row r="24" spans="2:33" ht="15.75" customHeight="1">
      <c r="B24" s="241" t="s">
        <v>185</v>
      </c>
      <c r="C24" s="292"/>
      <c r="D24" s="268">
        <v>4583</v>
      </c>
      <c r="E24" s="267">
        <v>4885</v>
      </c>
      <c r="F24" s="267">
        <v>5240</v>
      </c>
      <c r="G24" s="244">
        <v>5631</v>
      </c>
      <c r="H24" s="298"/>
      <c r="I24" s="268">
        <v>5848</v>
      </c>
      <c r="J24" s="267">
        <v>6110</v>
      </c>
      <c r="K24" s="267">
        <v>6384</v>
      </c>
      <c r="L24" s="244">
        <v>6702</v>
      </c>
      <c r="M24" s="628"/>
      <c r="N24" s="268">
        <v>6995</v>
      </c>
      <c r="O24" s="267">
        <v>7239</v>
      </c>
      <c r="P24" s="641"/>
      <c r="Q24" s="543"/>
      <c r="R24" s="628"/>
      <c r="S24" s="628"/>
      <c r="T24" s="628"/>
      <c r="U24" s="628"/>
      <c r="V24" s="628"/>
      <c r="W24" s="628"/>
      <c r="X24" s="628"/>
      <c r="Y24" s="628"/>
      <c r="Z24" s="628"/>
      <c r="AA24" s="628"/>
      <c r="AB24" s="628"/>
      <c r="AC24" s="628"/>
      <c r="AD24" s="628"/>
      <c r="AE24" s="628"/>
      <c r="AF24" s="628"/>
      <c r="AG24" s="628"/>
    </row>
    <row r="25" spans="2:33" ht="15.75" customHeight="1">
      <c r="B25" s="241" t="s">
        <v>186</v>
      </c>
      <c r="C25" s="292"/>
      <c r="D25" s="268">
        <v>2996</v>
      </c>
      <c r="E25" s="243">
        <v>2836</v>
      </c>
      <c r="F25" s="243">
        <v>2700</v>
      </c>
      <c r="G25" s="244">
        <v>2622</v>
      </c>
      <c r="H25" s="298"/>
      <c r="I25" s="268">
        <v>2528</v>
      </c>
      <c r="J25" s="267">
        <v>2401</v>
      </c>
      <c r="K25" s="267">
        <v>2308</v>
      </c>
      <c r="L25" s="244">
        <v>2158</v>
      </c>
      <c r="M25" s="628"/>
      <c r="N25" s="266">
        <v>1963</v>
      </c>
      <c r="O25" s="267">
        <v>1786</v>
      </c>
      <c r="P25" s="641"/>
      <c r="Q25" s="543"/>
      <c r="R25" s="628"/>
      <c r="S25" s="628"/>
      <c r="T25" s="628"/>
      <c r="U25" s="628"/>
      <c r="V25" s="628"/>
      <c r="W25" s="628"/>
      <c r="X25" s="628"/>
      <c r="Y25" s="628"/>
      <c r="Z25" s="628"/>
      <c r="AA25" s="628"/>
      <c r="AB25" s="628"/>
      <c r="AC25" s="628"/>
      <c r="AD25" s="628"/>
      <c r="AE25" s="628"/>
      <c r="AF25" s="628"/>
      <c r="AG25" s="628"/>
    </row>
    <row r="26" spans="2:33" ht="15.75" customHeight="1">
      <c r="B26" s="275" t="s">
        <v>38</v>
      </c>
      <c r="C26" s="151"/>
      <c r="D26" s="276">
        <v>7579</v>
      </c>
      <c r="E26" s="277">
        <v>7722</v>
      </c>
      <c r="F26" s="277">
        <v>7941</v>
      </c>
      <c r="G26" s="278">
        <v>8253</v>
      </c>
      <c r="H26" s="298"/>
      <c r="I26" s="279">
        <v>8376</v>
      </c>
      <c r="J26" s="280">
        <v>8511</v>
      </c>
      <c r="K26" s="280">
        <v>8693</v>
      </c>
      <c r="L26" s="278">
        <v>8859</v>
      </c>
      <c r="M26" s="628"/>
      <c r="N26" s="279">
        <v>8958</v>
      </c>
      <c r="O26" s="280">
        <v>9025</v>
      </c>
      <c r="P26" s="644"/>
      <c r="Q26" s="543"/>
      <c r="R26" s="628"/>
      <c r="S26" s="628"/>
      <c r="T26" s="628"/>
      <c r="U26" s="628"/>
      <c r="V26" s="628"/>
      <c r="W26" s="628"/>
      <c r="X26" s="628"/>
      <c r="Y26" s="628"/>
      <c r="Z26" s="628"/>
      <c r="AA26" s="628"/>
      <c r="AB26" s="628"/>
      <c r="AC26" s="628"/>
      <c r="AD26" s="628"/>
      <c r="AE26" s="628"/>
      <c r="AF26" s="628"/>
      <c r="AG26" s="628"/>
    </row>
    <row r="27" spans="2:33" ht="15.75" customHeight="1" thickBot="1">
      <c r="B27" s="269" t="s">
        <v>108</v>
      </c>
      <c r="C27" s="293"/>
      <c r="D27" s="281">
        <v>-29</v>
      </c>
      <c r="E27" s="282">
        <v>142</v>
      </c>
      <c r="F27" s="272">
        <v>219</v>
      </c>
      <c r="G27" s="283">
        <v>312</v>
      </c>
      <c r="H27" s="302"/>
      <c r="I27" s="534">
        <v>123</v>
      </c>
      <c r="J27" s="282">
        <v>135</v>
      </c>
      <c r="K27" s="272">
        <v>182</v>
      </c>
      <c r="L27" s="283">
        <v>167</v>
      </c>
      <c r="M27" s="628"/>
      <c r="N27" s="534">
        <v>99</v>
      </c>
      <c r="O27" s="284">
        <v>67</v>
      </c>
      <c r="P27" s="284"/>
      <c r="Q27" s="543"/>
      <c r="R27" s="628"/>
      <c r="S27" s="628"/>
      <c r="T27" s="628"/>
      <c r="U27" s="628"/>
      <c r="V27" s="628"/>
      <c r="W27" s="628"/>
      <c r="X27" s="628"/>
      <c r="Y27" s="628"/>
      <c r="Z27" s="628"/>
      <c r="AA27" s="628"/>
      <c r="AB27" s="628"/>
      <c r="AC27" s="628"/>
      <c r="AD27" s="628"/>
      <c r="AE27" s="628"/>
      <c r="AF27" s="628"/>
      <c r="AG27" s="628"/>
    </row>
    <row r="28" spans="2:33" s="288" customFormat="1" ht="15.75" customHeight="1">
      <c r="B28" s="305"/>
      <c r="C28" s="151"/>
      <c r="D28" s="301"/>
      <c r="E28" s="301"/>
      <c r="F28" s="307"/>
      <c r="G28" s="307"/>
      <c r="H28" s="303"/>
      <c r="I28" s="301"/>
      <c r="J28" s="308"/>
      <c r="K28" s="307"/>
      <c r="L28" s="307"/>
      <c r="N28" s="301"/>
      <c r="O28" s="301"/>
      <c r="P28" s="301"/>
      <c r="R28" s="628"/>
    </row>
    <row r="29" spans="2:33" ht="15.75">
      <c r="B29" s="287" t="s">
        <v>111</v>
      </c>
      <c r="C29" s="294"/>
      <c r="D29" s="310"/>
      <c r="E29" s="306"/>
      <c r="F29" s="306"/>
      <c r="G29" s="306"/>
      <c r="H29" s="304"/>
      <c r="I29" s="306"/>
      <c r="J29" s="306"/>
      <c r="K29" s="306"/>
      <c r="L29" s="306"/>
      <c r="N29" s="629"/>
      <c r="O29" s="629"/>
      <c r="P29" s="629"/>
      <c r="R29" s="288"/>
    </row>
    <row r="30" spans="2:33" s="288" customFormat="1" ht="13.5" thickBot="1">
      <c r="B30" s="305"/>
      <c r="C30" s="151"/>
      <c r="D30" s="301"/>
      <c r="E30" s="306"/>
      <c r="F30" s="306"/>
      <c r="G30" s="306"/>
      <c r="H30" s="303"/>
      <c r="I30" s="306"/>
      <c r="J30" s="306"/>
      <c r="K30" s="306"/>
      <c r="L30" s="306"/>
      <c r="N30" s="629"/>
      <c r="O30" s="629"/>
      <c r="P30" s="629"/>
    </row>
    <row r="31" spans="2:33" ht="15.75" customHeight="1" thickBot="1">
      <c r="B31" s="238" t="s">
        <v>189</v>
      </c>
      <c r="C31" s="150"/>
      <c r="D31" s="239">
        <v>15969</v>
      </c>
      <c r="E31" s="259">
        <v>16232</v>
      </c>
      <c r="F31" s="240">
        <v>16491</v>
      </c>
      <c r="G31" s="140">
        <v>16795</v>
      </c>
      <c r="H31" s="298"/>
      <c r="I31" s="260">
        <v>16952</v>
      </c>
      <c r="J31" s="259">
        <v>17102</v>
      </c>
      <c r="K31" s="259">
        <v>17345</v>
      </c>
      <c r="L31" s="140">
        <v>17629</v>
      </c>
      <c r="N31" s="260">
        <v>17818</v>
      </c>
      <c r="O31" s="259">
        <v>17987</v>
      </c>
      <c r="P31" s="259"/>
      <c r="Q31" s="543"/>
      <c r="R31" s="288"/>
    </row>
    <row r="32" spans="2:33" ht="15.75" customHeight="1" thickBot="1">
      <c r="B32" s="269" t="s">
        <v>108</v>
      </c>
      <c r="C32" s="150"/>
      <c r="D32" s="270">
        <v>250</v>
      </c>
      <c r="E32" s="271">
        <v>261</v>
      </c>
      <c r="F32" s="272">
        <v>260</v>
      </c>
      <c r="G32" s="273">
        <v>304</v>
      </c>
      <c r="H32" s="298"/>
      <c r="I32" s="274">
        <v>157</v>
      </c>
      <c r="J32" s="271">
        <v>150</v>
      </c>
      <c r="K32" s="271">
        <v>243</v>
      </c>
      <c r="L32" s="273">
        <v>284</v>
      </c>
      <c r="N32" s="535">
        <v>189</v>
      </c>
      <c r="O32" s="271">
        <v>168</v>
      </c>
      <c r="P32" s="271"/>
      <c r="Q32" s="543"/>
      <c r="R32" s="288"/>
    </row>
    <row r="33" spans="2:18" s="288" customFormat="1" ht="15.75" customHeight="1">
      <c r="B33" s="305"/>
      <c r="C33" s="151"/>
      <c r="D33" s="301"/>
      <c r="E33" s="301"/>
      <c r="F33" s="307"/>
      <c r="G33" s="307"/>
      <c r="H33" s="303"/>
      <c r="I33" s="301"/>
      <c r="J33" s="308"/>
      <c r="K33" s="150"/>
      <c r="L33" s="290"/>
      <c r="P33" s="513"/>
    </row>
    <row r="34" spans="2:18" s="288" customFormat="1" ht="14.25">
      <c r="B34" s="647" t="s">
        <v>232</v>
      </c>
      <c r="D34" s="513"/>
      <c r="E34" s="513"/>
      <c r="F34" s="513"/>
      <c r="G34" s="513"/>
      <c r="H34" s="513"/>
      <c r="I34" s="513"/>
      <c r="J34" s="513"/>
      <c r="K34" s="513"/>
      <c r="L34" s="513"/>
      <c r="M34" s="513"/>
    </row>
    <row r="35" spans="2:18">
      <c r="D35" s="513"/>
      <c r="E35" s="513"/>
      <c r="F35" s="513"/>
      <c r="G35" s="513"/>
      <c r="H35" s="513"/>
      <c r="I35" s="513"/>
      <c r="J35" s="513"/>
      <c r="K35" s="513"/>
      <c r="L35" s="513"/>
      <c r="M35" s="513"/>
      <c r="R35" s="288"/>
    </row>
    <row r="36" spans="2:18">
      <c r="D36" s="513"/>
      <c r="E36" s="513"/>
      <c r="F36" s="513"/>
      <c r="G36" s="513"/>
      <c r="H36" s="513"/>
      <c r="I36" s="513"/>
      <c r="J36" s="513"/>
      <c r="K36" s="513"/>
      <c r="L36" s="513"/>
      <c r="M36" s="513"/>
      <c r="R36" s="288"/>
    </row>
    <row r="37" spans="2:18">
      <c r="D37" s="513"/>
      <c r="E37" s="513"/>
      <c r="F37" s="513"/>
      <c r="G37" s="513"/>
      <c r="H37" s="513"/>
      <c r="I37" s="513"/>
      <c r="J37" s="513"/>
      <c r="K37" s="513"/>
      <c r="L37" s="513"/>
      <c r="M37" s="513"/>
    </row>
    <row r="38" spans="2:18">
      <c r="D38" s="513"/>
      <c r="E38" s="513"/>
      <c r="F38" s="513"/>
      <c r="G38" s="513"/>
      <c r="H38" s="513"/>
      <c r="I38" s="513"/>
      <c r="J38" s="513"/>
      <c r="K38" s="513"/>
      <c r="L38" s="513"/>
    </row>
    <row r="39" spans="2:18">
      <c r="C39" s="1"/>
      <c r="D39" s="513"/>
      <c r="E39" s="513"/>
      <c r="F39" s="513"/>
      <c r="G39" s="513"/>
      <c r="H39" s="513"/>
      <c r="I39" s="513"/>
      <c r="J39" s="513"/>
      <c r="K39" s="513"/>
      <c r="L39" s="513"/>
    </row>
    <row r="40" spans="2:18">
      <c r="D40" s="513"/>
      <c r="E40" s="513"/>
      <c r="F40" s="513"/>
      <c r="G40" s="513"/>
      <c r="H40" s="513"/>
      <c r="I40" s="513"/>
      <c r="J40" s="513"/>
      <c r="K40" s="513"/>
      <c r="L40" s="513"/>
    </row>
    <row r="41" spans="2:18">
      <c r="D41" s="513"/>
      <c r="E41" s="513"/>
      <c r="F41" s="513"/>
      <c r="G41" s="513"/>
      <c r="H41" s="513"/>
      <c r="I41" s="513"/>
      <c r="J41" s="513"/>
      <c r="K41" s="513"/>
      <c r="L41" s="513"/>
    </row>
    <row r="42" spans="2:18">
      <c r="D42" s="513"/>
      <c r="E42" s="513"/>
      <c r="F42" s="513"/>
      <c r="G42" s="513"/>
      <c r="H42" s="513"/>
      <c r="I42" s="513"/>
      <c r="J42" s="513"/>
      <c r="K42" s="513"/>
      <c r="L42" s="513"/>
    </row>
    <row r="43" spans="2:18">
      <c r="D43" s="513"/>
      <c r="E43" s="513"/>
      <c r="F43" s="513"/>
      <c r="G43" s="513"/>
      <c r="H43" s="513"/>
      <c r="I43" s="513"/>
      <c r="J43" s="513"/>
      <c r="K43" s="513"/>
      <c r="L43" s="513"/>
    </row>
    <row r="44" spans="2:18">
      <c r="D44" s="513"/>
      <c r="E44" s="513"/>
      <c r="F44" s="513"/>
      <c r="G44" s="513"/>
      <c r="H44" s="513"/>
      <c r="I44" s="513"/>
      <c r="J44" s="513"/>
      <c r="K44" s="513"/>
      <c r="L44" s="513"/>
    </row>
    <row r="45" spans="2:18">
      <c r="D45" s="513"/>
      <c r="E45" s="513"/>
      <c r="F45" s="513"/>
      <c r="G45" s="513"/>
      <c r="H45" s="513"/>
      <c r="I45" s="513"/>
      <c r="J45" s="513"/>
      <c r="K45" s="513"/>
      <c r="L45" s="513"/>
    </row>
    <row r="46" spans="2:18">
      <c r="D46" s="513"/>
      <c r="E46" s="513"/>
      <c r="F46" s="513"/>
      <c r="G46" s="513"/>
      <c r="H46" s="513"/>
      <c r="I46" s="513"/>
      <c r="J46" s="513"/>
      <c r="K46" s="513"/>
      <c r="L46" s="513"/>
    </row>
  </sheetData>
  <mergeCells count="3">
    <mergeCell ref="D2:G2"/>
    <mergeCell ref="I2:L2"/>
    <mergeCell ref="N2:P2"/>
  </mergeCells>
  <pageMargins left="0.70866141732283472" right="0.70866141732283472" top="0.35433070866141736" bottom="0.74803149606299213" header="0.31496062992125984" footer="0.31496062992125984"/>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A47"/>
  <sheetViews>
    <sheetView showGridLines="0" zoomScale="80" zoomScaleNormal="80" zoomScaleSheetLayoutView="85" workbookViewId="0"/>
  </sheetViews>
  <sheetFormatPr defaultRowHeight="12.75"/>
  <cols>
    <col min="1" max="1" width="1.140625" style="1" customWidth="1"/>
    <col min="2" max="2" width="55" style="1" customWidth="1"/>
    <col min="3" max="3" width="2.7109375" style="288" customWidth="1"/>
    <col min="4" max="8" width="13" style="1" customWidth="1"/>
    <col min="9" max="9" width="2.7109375" style="288" customWidth="1"/>
    <col min="10" max="14" width="13" style="1" customWidth="1"/>
    <col min="15" max="15" width="2.7109375" style="1" customWidth="1"/>
    <col min="16" max="16" width="13" style="1" customWidth="1"/>
    <col min="17" max="17" width="1.42578125" style="1" customWidth="1"/>
    <col min="18" max="18" width="13.140625" style="1" customWidth="1"/>
    <col min="19" max="19" width="1.42578125" style="1" customWidth="1"/>
    <col min="20" max="20" width="2.7109375" style="1" customWidth="1"/>
    <col min="21" max="16384" width="9.140625" style="1"/>
  </cols>
  <sheetData>
    <row r="1" spans="2:27" s="288" customFormat="1" ht="13.5" thickBot="1"/>
    <row r="2" spans="2:27">
      <c r="B2" s="315"/>
      <c r="C2" s="194"/>
      <c r="D2" s="668" t="s">
        <v>22</v>
      </c>
      <c r="E2" s="669"/>
      <c r="F2" s="669"/>
      <c r="G2" s="669"/>
      <c r="H2" s="670"/>
      <c r="I2" s="393"/>
      <c r="J2" s="668" t="s">
        <v>24</v>
      </c>
      <c r="K2" s="669"/>
      <c r="L2" s="669"/>
      <c r="M2" s="669"/>
      <c r="N2" s="670"/>
      <c r="P2" s="668" t="s">
        <v>193</v>
      </c>
      <c r="Q2" s="669"/>
      <c r="R2" s="669"/>
      <c r="S2" s="669"/>
      <c r="T2" s="543"/>
    </row>
    <row r="3" spans="2:27" ht="15.75">
      <c r="B3" s="109" t="s">
        <v>167</v>
      </c>
      <c r="C3" s="194"/>
      <c r="D3" s="506" t="s">
        <v>25</v>
      </c>
      <c r="E3" s="510" t="s">
        <v>27</v>
      </c>
      <c r="F3" s="510" t="s">
        <v>28</v>
      </c>
      <c r="G3" s="510" t="s">
        <v>29</v>
      </c>
      <c r="H3" s="511" t="s">
        <v>74</v>
      </c>
      <c r="I3" s="512"/>
      <c r="J3" s="506" t="s">
        <v>25</v>
      </c>
      <c r="K3" s="510" t="s">
        <v>27</v>
      </c>
      <c r="L3" s="510" t="s">
        <v>28</v>
      </c>
      <c r="M3" s="510" t="s">
        <v>29</v>
      </c>
      <c r="N3" s="511" t="s">
        <v>74</v>
      </c>
      <c r="P3" s="506" t="s">
        <v>25</v>
      </c>
      <c r="Q3" s="507"/>
      <c r="R3" s="507" t="s">
        <v>27</v>
      </c>
      <c r="S3" s="510"/>
      <c r="T3" s="543"/>
    </row>
    <row r="4" spans="2:27" ht="13.5" thickBot="1">
      <c r="B4" s="316"/>
      <c r="C4" s="151"/>
      <c r="D4" s="317"/>
      <c r="E4" s="318"/>
      <c r="F4" s="318"/>
      <c r="G4" s="318"/>
      <c r="H4" s="319"/>
      <c r="I4" s="393"/>
      <c r="J4" s="317"/>
      <c r="K4" s="318"/>
      <c r="L4" s="318"/>
      <c r="M4" s="318"/>
      <c r="N4" s="319"/>
      <c r="P4" s="317"/>
      <c r="Q4" s="318"/>
      <c r="R4" s="318"/>
      <c r="S4" s="318"/>
      <c r="T4" s="543"/>
    </row>
    <row r="5" spans="2:27" s="288" customFormat="1" ht="20.25" customHeight="1" thickBot="1">
      <c r="B5" s="150"/>
      <c r="C5" s="151"/>
      <c r="D5" s="389"/>
      <c r="E5" s="389"/>
      <c r="F5" s="389"/>
      <c r="G5" s="389"/>
      <c r="H5" s="151"/>
      <c r="I5" s="151"/>
      <c r="J5" s="389"/>
      <c r="K5" s="389"/>
      <c r="L5" s="389"/>
      <c r="M5" s="389"/>
      <c r="N5" s="151"/>
      <c r="P5" s="389"/>
      <c r="Q5" s="389"/>
      <c r="R5" s="389"/>
      <c r="S5" s="389"/>
    </row>
    <row r="6" spans="2:27" ht="15.75" customHeight="1" thickBot="1">
      <c r="B6" s="388" t="s">
        <v>112</v>
      </c>
      <c r="C6" s="151"/>
      <c r="D6" s="389"/>
      <c r="E6" s="389"/>
      <c r="F6" s="389"/>
      <c r="G6" s="389"/>
      <c r="H6" s="151"/>
      <c r="I6" s="151"/>
      <c r="J6" s="389"/>
      <c r="K6" s="389"/>
      <c r="L6" s="389"/>
      <c r="M6" s="389"/>
      <c r="N6" s="151"/>
      <c r="P6" s="389"/>
      <c r="Q6" s="389"/>
      <c r="R6" s="389"/>
      <c r="S6" s="389"/>
      <c r="Y6" s="288"/>
    </row>
    <row r="7" spans="2:27" s="288" customFormat="1" ht="13.5" thickBot="1">
      <c r="B7" s="194"/>
      <c r="C7" s="151"/>
      <c r="D7" s="151"/>
      <c r="E7" s="151"/>
      <c r="F7" s="151"/>
      <c r="G7" s="151"/>
      <c r="H7" s="151"/>
      <c r="I7" s="151"/>
      <c r="J7" s="151"/>
      <c r="K7" s="151"/>
      <c r="L7" s="151"/>
      <c r="M7" s="151"/>
      <c r="N7" s="151"/>
      <c r="P7" s="151"/>
      <c r="Q7" s="151"/>
      <c r="R7" s="151"/>
      <c r="S7" s="151"/>
    </row>
    <row r="8" spans="2:27" ht="15" customHeight="1">
      <c r="B8" s="320" t="s">
        <v>128</v>
      </c>
      <c r="C8" s="392"/>
      <c r="D8" s="322">
        <v>1195</v>
      </c>
      <c r="E8" s="323">
        <v>1220</v>
      </c>
      <c r="F8" s="323">
        <v>1199</v>
      </c>
      <c r="G8" s="323">
        <v>1204</v>
      </c>
      <c r="H8" s="324">
        <v>4818</v>
      </c>
      <c r="I8" s="394"/>
      <c r="J8" s="322">
        <v>1193</v>
      </c>
      <c r="K8" s="323">
        <v>1182</v>
      </c>
      <c r="L8" s="323">
        <v>1165</v>
      </c>
      <c r="M8" s="323">
        <v>1187</v>
      </c>
      <c r="N8" s="324">
        <v>4727</v>
      </c>
      <c r="P8" s="322">
        <v>1181</v>
      </c>
      <c r="Q8" s="323"/>
      <c r="R8" s="323">
        <v>1173</v>
      </c>
      <c r="S8" s="323"/>
      <c r="T8" s="543"/>
      <c r="U8" s="643"/>
      <c r="V8" s="643"/>
      <c r="W8" s="643"/>
      <c r="X8" s="643"/>
      <c r="Y8" s="288"/>
      <c r="Z8" s="643"/>
      <c r="AA8" s="643"/>
    </row>
    <row r="9" spans="2:27" ht="15" customHeight="1">
      <c r="B9" s="325" t="s">
        <v>113</v>
      </c>
      <c r="C9" s="392"/>
      <c r="D9" s="326">
        <v>242</v>
      </c>
      <c r="E9" s="321">
        <v>232</v>
      </c>
      <c r="F9" s="321">
        <v>230</v>
      </c>
      <c r="G9" s="321">
        <v>210</v>
      </c>
      <c r="H9" s="327">
        <v>914</v>
      </c>
      <c r="I9" s="394"/>
      <c r="J9" s="326">
        <v>221</v>
      </c>
      <c r="K9" s="321">
        <v>214</v>
      </c>
      <c r="L9" s="321">
        <v>205</v>
      </c>
      <c r="M9" s="321">
        <v>205</v>
      </c>
      <c r="N9" s="327">
        <v>845</v>
      </c>
      <c r="P9" s="326">
        <v>210</v>
      </c>
      <c r="Q9" s="321"/>
      <c r="R9" s="321">
        <v>216</v>
      </c>
      <c r="S9" s="321"/>
      <c r="T9" s="543"/>
      <c r="U9" s="643"/>
      <c r="V9" s="643"/>
      <c r="W9" s="643"/>
      <c r="X9" s="643"/>
      <c r="Y9" s="288"/>
      <c r="Z9" s="643"/>
      <c r="AA9" s="643"/>
    </row>
    <row r="10" spans="2:27" ht="15" customHeight="1">
      <c r="B10" s="328" t="s">
        <v>114</v>
      </c>
      <c r="C10" s="392"/>
      <c r="D10" s="326">
        <v>28</v>
      </c>
      <c r="E10" s="321">
        <v>29</v>
      </c>
      <c r="F10" s="321">
        <v>11</v>
      </c>
      <c r="G10" s="321">
        <v>29</v>
      </c>
      <c r="H10" s="327">
        <v>97</v>
      </c>
      <c r="I10" s="394"/>
      <c r="J10" s="326">
        <v>23</v>
      </c>
      <c r="K10" s="321">
        <v>16</v>
      </c>
      <c r="L10" s="321">
        <v>12</v>
      </c>
      <c r="M10" s="321">
        <v>7</v>
      </c>
      <c r="N10" s="327">
        <v>58</v>
      </c>
      <c r="P10" s="326">
        <v>6</v>
      </c>
      <c r="Q10" s="321"/>
      <c r="R10" s="321">
        <v>4</v>
      </c>
      <c r="S10" s="321"/>
      <c r="T10" s="543"/>
      <c r="U10" s="643"/>
      <c r="V10" s="643"/>
      <c r="W10" s="643"/>
      <c r="X10" s="643"/>
      <c r="Y10" s="288"/>
      <c r="Z10" s="643"/>
      <c r="AA10" s="643"/>
    </row>
    <row r="11" spans="2:27" ht="15" customHeight="1">
      <c r="B11" s="329" t="s">
        <v>115</v>
      </c>
      <c r="C11" s="390"/>
      <c r="D11" s="331">
        <v>1465</v>
      </c>
      <c r="E11" s="332">
        <v>1481</v>
      </c>
      <c r="F11" s="332">
        <v>1440</v>
      </c>
      <c r="G11" s="332">
        <v>1443</v>
      </c>
      <c r="H11" s="333">
        <v>5829</v>
      </c>
      <c r="I11" s="394"/>
      <c r="J11" s="331">
        <v>1437</v>
      </c>
      <c r="K11" s="332">
        <v>1412</v>
      </c>
      <c r="L11" s="332">
        <v>1382</v>
      </c>
      <c r="M11" s="332">
        <v>1399</v>
      </c>
      <c r="N11" s="333">
        <v>5630</v>
      </c>
      <c r="P11" s="331">
        <f>SUM(P8:P10)</f>
        <v>1397</v>
      </c>
      <c r="Q11" s="332"/>
      <c r="R11" s="332">
        <v>1393</v>
      </c>
      <c r="S11" s="332"/>
      <c r="T11" s="543"/>
      <c r="U11" s="643"/>
      <c r="V11" s="643"/>
      <c r="W11" s="643"/>
      <c r="X11" s="643"/>
      <c r="Y11" s="288"/>
      <c r="Z11" s="643"/>
      <c r="AA11" s="643"/>
    </row>
    <row r="12" spans="2:27" ht="15" customHeight="1">
      <c r="B12" s="328" t="s">
        <v>116</v>
      </c>
      <c r="C12" s="392"/>
      <c r="D12" s="326">
        <v>-241</v>
      </c>
      <c r="E12" s="334">
        <v>-242</v>
      </c>
      <c r="F12" s="334">
        <v>-247</v>
      </c>
      <c r="G12" s="334">
        <v>-257</v>
      </c>
      <c r="H12" s="333">
        <v>-987</v>
      </c>
      <c r="I12" s="151"/>
      <c r="J12" s="326">
        <v>-237</v>
      </c>
      <c r="K12" s="334">
        <v>-243</v>
      </c>
      <c r="L12" s="334">
        <v>-241</v>
      </c>
      <c r="M12" s="334">
        <v>-245</v>
      </c>
      <c r="N12" s="333">
        <v>-966</v>
      </c>
      <c r="P12" s="326">
        <v>-238</v>
      </c>
      <c r="Q12" s="321"/>
      <c r="R12" s="321">
        <v>-245</v>
      </c>
      <c r="S12" s="334"/>
      <c r="T12" s="543"/>
      <c r="U12" s="643"/>
      <c r="V12" s="643"/>
      <c r="W12" s="643"/>
      <c r="X12" s="643"/>
      <c r="Y12" s="288"/>
      <c r="Z12" s="643"/>
      <c r="AA12" s="643"/>
    </row>
    <row r="13" spans="2:27" ht="15" customHeight="1">
      <c r="B13" s="329" t="s">
        <v>117</v>
      </c>
      <c r="C13" s="390"/>
      <c r="D13" s="335">
        <v>1224</v>
      </c>
      <c r="E13" s="336">
        <v>1239</v>
      </c>
      <c r="F13" s="336">
        <v>1193</v>
      </c>
      <c r="G13" s="336">
        <v>1186</v>
      </c>
      <c r="H13" s="333">
        <v>4842</v>
      </c>
      <c r="I13" s="395"/>
      <c r="J13" s="335">
        <v>1200</v>
      </c>
      <c r="K13" s="336">
        <v>1169</v>
      </c>
      <c r="L13" s="336">
        <v>1141</v>
      </c>
      <c r="M13" s="336">
        <v>1154</v>
      </c>
      <c r="N13" s="333">
        <v>4664</v>
      </c>
      <c r="P13" s="335">
        <f>SUM(P11:P12)</f>
        <v>1159</v>
      </c>
      <c r="Q13" s="336"/>
      <c r="R13" s="336">
        <v>1148</v>
      </c>
      <c r="S13" s="336"/>
      <c r="T13" s="543"/>
      <c r="U13" s="643"/>
      <c r="V13" s="643"/>
      <c r="W13" s="643"/>
      <c r="X13" s="643"/>
      <c r="Y13" s="288"/>
      <c r="Z13" s="643"/>
      <c r="AA13" s="643"/>
    </row>
    <row r="14" spans="2:27" ht="15" customHeight="1">
      <c r="B14" s="337"/>
      <c r="C14" s="390"/>
      <c r="D14" s="338"/>
      <c r="E14" s="339"/>
      <c r="F14" s="339"/>
      <c r="G14" s="339"/>
      <c r="H14" s="340"/>
      <c r="I14" s="395"/>
      <c r="J14" s="338"/>
      <c r="K14" s="339"/>
      <c r="L14" s="339"/>
      <c r="M14" s="339"/>
      <c r="N14" s="340"/>
      <c r="P14" s="338"/>
      <c r="Q14" s="339"/>
      <c r="R14" s="339"/>
      <c r="S14" s="339"/>
      <c r="T14" s="543"/>
      <c r="U14" s="643"/>
      <c r="V14" s="643"/>
      <c r="W14" s="643"/>
      <c r="X14" s="643"/>
      <c r="Y14" s="288"/>
      <c r="Z14" s="643"/>
      <c r="AA14" s="643"/>
    </row>
    <row r="15" spans="2:27" ht="15" customHeight="1">
      <c r="B15" s="328" t="s">
        <v>118</v>
      </c>
      <c r="C15" s="392"/>
      <c r="D15" s="326">
        <v>825</v>
      </c>
      <c r="E15" s="321">
        <v>786</v>
      </c>
      <c r="F15" s="321">
        <v>800</v>
      </c>
      <c r="G15" s="321">
        <v>742</v>
      </c>
      <c r="H15" s="327">
        <v>3153</v>
      </c>
      <c r="I15" s="394"/>
      <c r="J15" s="326">
        <v>697</v>
      </c>
      <c r="K15" s="321">
        <v>653</v>
      </c>
      <c r="L15" s="321">
        <v>651</v>
      </c>
      <c r="M15" s="321">
        <v>676</v>
      </c>
      <c r="N15" s="327">
        <v>2677</v>
      </c>
      <c r="P15" s="326">
        <v>646</v>
      </c>
      <c r="Q15" s="321"/>
      <c r="R15" s="321">
        <v>639</v>
      </c>
      <c r="S15" s="321"/>
      <c r="T15" s="543"/>
      <c r="U15" s="643"/>
      <c r="V15" s="643"/>
      <c r="W15" s="643"/>
      <c r="X15" s="643"/>
      <c r="Y15" s="288"/>
      <c r="Z15" s="643"/>
      <c r="AA15" s="643"/>
    </row>
    <row r="16" spans="2:27" ht="15" customHeight="1">
      <c r="B16" s="341" t="s">
        <v>119</v>
      </c>
      <c r="C16" s="392"/>
      <c r="D16" s="326">
        <v>273</v>
      </c>
      <c r="E16" s="321">
        <v>270</v>
      </c>
      <c r="F16" s="321">
        <v>270</v>
      </c>
      <c r="G16" s="321">
        <v>253</v>
      </c>
      <c r="H16" s="327">
        <v>1066</v>
      </c>
      <c r="I16" s="395"/>
      <c r="J16" s="326">
        <v>261</v>
      </c>
      <c r="K16" s="321">
        <v>259</v>
      </c>
      <c r="L16" s="321">
        <v>253</v>
      </c>
      <c r="M16" s="321">
        <v>249</v>
      </c>
      <c r="N16" s="327">
        <v>1022</v>
      </c>
      <c r="P16" s="326">
        <v>246</v>
      </c>
      <c r="Q16" s="321"/>
      <c r="R16" s="321">
        <v>251</v>
      </c>
      <c r="S16" s="321"/>
      <c r="T16" s="543"/>
      <c r="U16" s="643"/>
      <c r="V16" s="643"/>
      <c r="W16" s="643"/>
      <c r="X16" s="643"/>
      <c r="Y16" s="288"/>
      <c r="Z16" s="643"/>
      <c r="AA16" s="643"/>
    </row>
    <row r="17" spans="2:27" ht="15" customHeight="1">
      <c r="B17" s="342" t="s">
        <v>120</v>
      </c>
      <c r="C17" s="392"/>
      <c r="D17" s="326">
        <v>170</v>
      </c>
      <c r="E17" s="321">
        <v>163</v>
      </c>
      <c r="F17" s="321">
        <v>144</v>
      </c>
      <c r="G17" s="321">
        <v>153</v>
      </c>
      <c r="H17" s="327">
        <v>630</v>
      </c>
      <c r="I17" s="395"/>
      <c r="J17" s="326">
        <v>156</v>
      </c>
      <c r="K17" s="321">
        <v>156</v>
      </c>
      <c r="L17" s="321">
        <v>137</v>
      </c>
      <c r="M17" s="321">
        <v>138</v>
      </c>
      <c r="N17" s="327">
        <v>587</v>
      </c>
      <c r="P17" s="326">
        <v>164</v>
      </c>
      <c r="Q17" s="321"/>
      <c r="R17" s="321">
        <v>149</v>
      </c>
      <c r="S17" s="321"/>
      <c r="T17" s="543"/>
      <c r="U17" s="643"/>
      <c r="V17" s="643"/>
      <c r="W17" s="643"/>
      <c r="X17" s="643"/>
      <c r="Y17" s="288"/>
      <c r="Z17" s="643"/>
      <c r="AA17" s="643"/>
    </row>
    <row r="18" spans="2:27" ht="15" customHeight="1">
      <c r="B18" s="343" t="s">
        <v>150</v>
      </c>
      <c r="C18" s="392"/>
      <c r="D18" s="326">
        <v>868</v>
      </c>
      <c r="E18" s="321">
        <v>971</v>
      </c>
      <c r="F18" s="321">
        <v>873</v>
      </c>
      <c r="G18" s="392">
        <v>960</v>
      </c>
      <c r="H18" s="464">
        <v>3672</v>
      </c>
      <c r="I18" s="395"/>
      <c r="J18" s="473">
        <v>738</v>
      </c>
      <c r="K18" s="392">
        <v>768</v>
      </c>
      <c r="L18" s="392">
        <v>806</v>
      </c>
      <c r="M18" s="392">
        <v>934</v>
      </c>
      <c r="N18" s="327">
        <v>3246</v>
      </c>
      <c r="P18" s="473">
        <v>794</v>
      </c>
      <c r="Q18" s="392"/>
      <c r="R18" s="392">
        <v>870</v>
      </c>
      <c r="S18" s="392"/>
      <c r="T18" s="543"/>
      <c r="U18" s="643"/>
      <c r="V18" s="643"/>
      <c r="W18" s="643"/>
      <c r="X18" s="643"/>
      <c r="Y18" s="288"/>
      <c r="Z18" s="643"/>
      <c r="AA18" s="643"/>
    </row>
    <row r="19" spans="2:27" ht="15" customHeight="1">
      <c r="B19" s="344" t="s">
        <v>121</v>
      </c>
      <c r="C19" s="390"/>
      <c r="D19" s="345">
        <v>3360</v>
      </c>
      <c r="E19" s="346">
        <v>3429</v>
      </c>
      <c r="F19" s="347">
        <v>3280</v>
      </c>
      <c r="G19" s="347">
        <v>3294</v>
      </c>
      <c r="H19" s="348">
        <v>13363</v>
      </c>
      <c r="I19" s="394"/>
      <c r="J19" s="345">
        <v>3052</v>
      </c>
      <c r="K19" s="346">
        <v>3005</v>
      </c>
      <c r="L19" s="347">
        <v>2988</v>
      </c>
      <c r="M19" s="347">
        <v>3151</v>
      </c>
      <c r="N19" s="348">
        <v>12196</v>
      </c>
      <c r="P19" s="345">
        <f>SUM(P13:P18)</f>
        <v>3009</v>
      </c>
      <c r="Q19" s="346"/>
      <c r="R19" s="346">
        <v>3057</v>
      </c>
      <c r="S19" s="346"/>
      <c r="T19" s="543"/>
      <c r="U19" s="643"/>
      <c r="V19" s="643"/>
      <c r="W19" s="643"/>
      <c r="X19" s="643"/>
      <c r="Y19" s="288"/>
      <c r="Z19" s="643"/>
      <c r="AA19" s="643"/>
    </row>
    <row r="20" spans="2:27" ht="15" customHeight="1">
      <c r="B20" s="349"/>
      <c r="C20" s="390"/>
      <c r="D20" s="350"/>
      <c r="E20" s="330"/>
      <c r="F20" s="351"/>
      <c r="G20" s="330"/>
      <c r="H20" s="327"/>
      <c r="I20" s="394"/>
      <c r="J20" s="350"/>
      <c r="K20" s="330"/>
      <c r="L20" s="351"/>
      <c r="M20" s="351"/>
      <c r="N20" s="327"/>
      <c r="P20" s="350"/>
      <c r="Q20" s="330"/>
      <c r="R20" s="330"/>
      <c r="S20" s="330"/>
      <c r="T20" s="543"/>
      <c r="U20" s="643"/>
      <c r="V20" s="643"/>
      <c r="W20" s="643"/>
      <c r="X20" s="643"/>
      <c r="Y20" s="288"/>
      <c r="Z20" s="643"/>
      <c r="AA20" s="643"/>
    </row>
    <row r="21" spans="2:27" ht="15" customHeight="1">
      <c r="B21" s="352" t="s">
        <v>40</v>
      </c>
      <c r="C21" s="151"/>
      <c r="D21" s="326">
        <v>739</v>
      </c>
      <c r="E21" s="321">
        <v>753</v>
      </c>
      <c r="F21" s="321">
        <v>734</v>
      </c>
      <c r="G21" s="321">
        <v>746</v>
      </c>
      <c r="H21" s="327">
        <v>2972</v>
      </c>
      <c r="I21" s="151"/>
      <c r="J21" s="326">
        <v>723</v>
      </c>
      <c r="K21" s="321">
        <v>722</v>
      </c>
      <c r="L21" s="321">
        <v>706</v>
      </c>
      <c r="M21" s="321">
        <v>692</v>
      </c>
      <c r="N21" s="327">
        <v>2843</v>
      </c>
      <c r="P21" s="326">
        <v>697</v>
      </c>
      <c r="Q21" s="321"/>
      <c r="R21" s="321">
        <v>677</v>
      </c>
      <c r="S21" s="321"/>
      <c r="T21" s="543"/>
      <c r="U21" s="643"/>
      <c r="V21" s="643"/>
      <c r="W21" s="643"/>
      <c r="X21" s="643"/>
      <c r="Y21" s="288"/>
      <c r="Z21" s="643"/>
      <c r="AA21" s="643"/>
    </row>
    <row r="22" spans="2:27" ht="15" customHeight="1">
      <c r="B22" s="344" t="s">
        <v>122</v>
      </c>
      <c r="C22" s="390"/>
      <c r="D22" s="345">
        <v>4099</v>
      </c>
      <c r="E22" s="346">
        <v>4182</v>
      </c>
      <c r="F22" s="346">
        <v>4014</v>
      </c>
      <c r="G22" s="346">
        <v>4040</v>
      </c>
      <c r="H22" s="348">
        <v>16335</v>
      </c>
      <c r="I22" s="394"/>
      <c r="J22" s="345">
        <v>3775</v>
      </c>
      <c r="K22" s="346">
        <v>3727</v>
      </c>
      <c r="L22" s="346">
        <v>3694</v>
      </c>
      <c r="M22" s="346">
        <v>3843</v>
      </c>
      <c r="N22" s="348">
        <v>15039</v>
      </c>
      <c r="P22" s="345">
        <f>SUM(P19:P21)</f>
        <v>3706</v>
      </c>
      <c r="Q22" s="346"/>
      <c r="R22" s="346">
        <v>3734</v>
      </c>
      <c r="S22" s="346"/>
      <c r="T22" s="543"/>
      <c r="U22" s="643"/>
      <c r="V22" s="643"/>
      <c r="W22" s="643"/>
      <c r="X22" s="643"/>
      <c r="Y22" s="288"/>
      <c r="Z22" s="643"/>
      <c r="AA22" s="643"/>
    </row>
    <row r="23" spans="2:27" ht="15" customHeight="1">
      <c r="B23" s="343" t="s">
        <v>42</v>
      </c>
      <c r="C23" s="390"/>
      <c r="D23" s="353">
        <v>66</v>
      </c>
      <c r="E23" s="354">
        <v>-343</v>
      </c>
      <c r="F23" s="355">
        <v>26</v>
      </c>
      <c r="G23" s="356">
        <v>14</v>
      </c>
      <c r="H23" s="357">
        <v>-237</v>
      </c>
      <c r="I23" s="394"/>
      <c r="J23" s="353">
        <v>2</v>
      </c>
      <c r="K23" s="354">
        <v>50</v>
      </c>
      <c r="L23" s="355">
        <v>-87</v>
      </c>
      <c r="M23" s="355">
        <v>151</v>
      </c>
      <c r="N23" s="357">
        <v>116</v>
      </c>
      <c r="P23" s="353">
        <v>84</v>
      </c>
      <c r="Q23" s="354"/>
      <c r="R23" s="354">
        <v>52</v>
      </c>
      <c r="S23" s="354"/>
      <c r="T23" s="543"/>
      <c r="U23" s="643"/>
      <c r="V23" s="643"/>
      <c r="W23" s="643"/>
      <c r="X23" s="643"/>
      <c r="Y23" s="288"/>
      <c r="Z23" s="643"/>
      <c r="AA23" s="643"/>
    </row>
    <row r="24" spans="2:27" ht="15" customHeight="1" thickBot="1">
      <c r="B24" s="358" t="s">
        <v>123</v>
      </c>
      <c r="C24" s="392"/>
      <c r="D24" s="359">
        <v>4165</v>
      </c>
      <c r="E24" s="360">
        <v>3839</v>
      </c>
      <c r="F24" s="361">
        <v>4040</v>
      </c>
      <c r="G24" s="361">
        <v>4054</v>
      </c>
      <c r="H24" s="362">
        <v>16098</v>
      </c>
      <c r="I24" s="394"/>
      <c r="J24" s="359">
        <v>3777</v>
      </c>
      <c r="K24" s="360">
        <v>3777</v>
      </c>
      <c r="L24" s="361">
        <v>3607</v>
      </c>
      <c r="M24" s="361">
        <v>3994</v>
      </c>
      <c r="N24" s="362">
        <v>15155</v>
      </c>
      <c r="P24" s="359">
        <f>SUM(P22:P23)</f>
        <v>3790</v>
      </c>
      <c r="Q24" s="360"/>
      <c r="R24" s="360">
        <v>3786</v>
      </c>
      <c r="S24" s="360"/>
      <c r="T24" s="543"/>
      <c r="U24" s="643"/>
      <c r="V24" s="643"/>
      <c r="W24" s="643"/>
      <c r="X24" s="643"/>
      <c r="Y24" s="288"/>
      <c r="Z24" s="643"/>
      <c r="AA24" s="643"/>
    </row>
    <row r="25" spans="2:27" s="288" customFormat="1" ht="16.5" customHeight="1" thickBot="1">
      <c r="B25" s="150"/>
      <c r="C25" s="151"/>
      <c r="D25" s="389"/>
      <c r="E25" s="389"/>
      <c r="F25" s="389"/>
      <c r="G25" s="389"/>
      <c r="H25" s="151"/>
      <c r="I25" s="151"/>
      <c r="J25" s="151"/>
      <c r="K25" s="391"/>
      <c r="L25" s="151"/>
      <c r="M25" s="151"/>
      <c r="N25" s="151"/>
      <c r="P25" s="151"/>
      <c r="Q25" s="151"/>
      <c r="R25" s="151"/>
      <c r="S25" s="391"/>
      <c r="U25" s="643"/>
      <c r="V25" s="643"/>
      <c r="W25" s="643"/>
      <c r="X25" s="643"/>
      <c r="Z25" s="643"/>
      <c r="AA25" s="643"/>
    </row>
    <row r="26" spans="2:27" ht="15.75" customHeight="1" thickBot="1">
      <c r="B26" s="388" t="s">
        <v>124</v>
      </c>
      <c r="C26" s="151"/>
      <c r="D26" s="389"/>
      <c r="E26" s="389"/>
      <c r="F26" s="389"/>
      <c r="G26" s="389"/>
      <c r="H26" s="151"/>
      <c r="I26" s="151"/>
      <c r="J26" s="151"/>
      <c r="K26" s="151"/>
      <c r="L26" s="151"/>
      <c r="M26" s="151"/>
      <c r="N26" s="151"/>
      <c r="P26" s="151"/>
      <c r="Q26" s="151"/>
      <c r="R26" s="151"/>
      <c r="S26" s="151"/>
      <c r="U26" s="643"/>
      <c r="V26" s="643"/>
      <c r="W26" s="643"/>
      <c r="X26" s="643"/>
      <c r="Y26" s="288"/>
      <c r="Z26" s="643"/>
      <c r="AA26" s="643"/>
    </row>
    <row r="27" spans="2:27" s="288" customFormat="1" ht="13.5" thickBot="1">
      <c r="B27" s="194"/>
      <c r="C27" s="151"/>
      <c r="D27" s="151"/>
      <c r="E27" s="151"/>
      <c r="F27" s="151"/>
      <c r="G27" s="151"/>
      <c r="H27" s="151"/>
      <c r="I27" s="151"/>
      <c r="J27" s="392"/>
      <c r="K27" s="392"/>
      <c r="L27" s="392"/>
      <c r="M27" s="392"/>
      <c r="N27" s="390"/>
      <c r="P27" s="392"/>
      <c r="Q27" s="392"/>
      <c r="R27" s="392"/>
      <c r="S27" s="392"/>
      <c r="U27" s="643"/>
      <c r="V27" s="643"/>
      <c r="W27" s="643"/>
      <c r="X27" s="643"/>
      <c r="Z27" s="643"/>
      <c r="AA27" s="643"/>
    </row>
    <row r="28" spans="2:27" ht="15" customHeight="1" thickBot="1">
      <c r="B28" s="143" t="s">
        <v>125</v>
      </c>
      <c r="C28" s="146"/>
      <c r="D28" s="166"/>
      <c r="E28" s="166"/>
      <c r="F28" s="166"/>
      <c r="G28" s="146"/>
      <c r="H28" s="146"/>
      <c r="I28" s="146"/>
      <c r="J28" s="151"/>
      <c r="K28" s="151"/>
      <c r="L28" s="151"/>
      <c r="M28" s="151"/>
      <c r="N28" s="151"/>
      <c r="P28" s="151"/>
      <c r="Q28" s="151"/>
      <c r="R28" s="151"/>
      <c r="S28" s="151"/>
      <c r="U28" s="643"/>
      <c r="V28" s="643"/>
      <c r="W28" s="643"/>
      <c r="X28" s="643"/>
      <c r="Y28" s="643"/>
      <c r="Z28" s="643"/>
      <c r="AA28" s="643"/>
    </row>
    <row r="29" spans="2:27" ht="15" customHeight="1">
      <c r="B29" s="363" t="s">
        <v>33</v>
      </c>
      <c r="C29" s="167"/>
      <c r="D29" s="470">
        <v>117</v>
      </c>
      <c r="E29" s="456">
        <v>155</v>
      </c>
      <c r="F29" s="456">
        <v>139</v>
      </c>
      <c r="G29" s="456">
        <v>149</v>
      </c>
      <c r="H29" s="457">
        <v>560</v>
      </c>
      <c r="I29" s="148"/>
      <c r="J29" s="471">
        <v>128</v>
      </c>
      <c r="K29" s="468">
        <v>125</v>
      </c>
      <c r="L29" s="468">
        <v>121</v>
      </c>
      <c r="M29" s="468">
        <v>150</v>
      </c>
      <c r="N29" s="469">
        <v>524</v>
      </c>
      <c r="P29" s="471">
        <v>111</v>
      </c>
      <c r="Q29" s="468"/>
      <c r="R29" s="468">
        <v>120</v>
      </c>
      <c r="S29" s="468"/>
      <c r="T29" s="543"/>
      <c r="U29" s="643"/>
      <c r="V29" s="643"/>
      <c r="W29" s="643"/>
      <c r="X29" s="643"/>
      <c r="Y29" s="643"/>
      <c r="Z29" s="643"/>
      <c r="AA29" s="643"/>
    </row>
    <row r="30" spans="2:27" ht="15" customHeight="1">
      <c r="B30" s="364" t="s">
        <v>34</v>
      </c>
      <c r="C30" s="167"/>
      <c r="D30" s="472">
        <v>102</v>
      </c>
      <c r="E30" s="458">
        <v>117</v>
      </c>
      <c r="F30" s="458">
        <v>115</v>
      </c>
      <c r="G30" s="458">
        <v>134</v>
      </c>
      <c r="H30" s="459">
        <v>468</v>
      </c>
      <c r="I30" s="148"/>
      <c r="J30" s="473">
        <v>103</v>
      </c>
      <c r="K30" s="392">
        <v>105</v>
      </c>
      <c r="L30" s="392">
        <v>85</v>
      </c>
      <c r="M30" s="392">
        <v>99</v>
      </c>
      <c r="N30" s="464">
        <v>392</v>
      </c>
      <c r="P30" s="473">
        <v>92</v>
      </c>
      <c r="Q30" s="392"/>
      <c r="R30" s="392">
        <v>91</v>
      </c>
      <c r="S30" s="392"/>
      <c r="T30" s="543"/>
      <c r="U30" s="643"/>
      <c r="V30" s="643"/>
      <c r="W30" s="643"/>
      <c r="X30" s="643"/>
      <c r="Y30" s="643"/>
      <c r="Z30" s="643"/>
      <c r="AA30" s="643"/>
    </row>
    <row r="31" spans="2:27" ht="15" customHeight="1">
      <c r="B31" s="364" t="s">
        <v>35</v>
      </c>
      <c r="C31" s="167"/>
      <c r="D31" s="472">
        <v>74</v>
      </c>
      <c r="E31" s="458">
        <v>89</v>
      </c>
      <c r="F31" s="458">
        <v>82</v>
      </c>
      <c r="G31" s="458">
        <v>91</v>
      </c>
      <c r="H31" s="459">
        <v>336</v>
      </c>
      <c r="I31" s="148"/>
      <c r="J31" s="473">
        <v>72</v>
      </c>
      <c r="K31" s="392">
        <v>57</v>
      </c>
      <c r="L31" s="392">
        <v>52</v>
      </c>
      <c r="M31" s="392">
        <v>52</v>
      </c>
      <c r="N31" s="464">
        <v>233</v>
      </c>
      <c r="P31" s="473">
        <v>64</v>
      </c>
      <c r="Q31" s="392"/>
      <c r="R31" s="392">
        <v>63</v>
      </c>
      <c r="S31" s="392"/>
      <c r="T31" s="543"/>
      <c r="U31" s="643"/>
      <c r="V31" s="643"/>
      <c r="W31" s="643"/>
      <c r="X31" s="643"/>
      <c r="Y31" s="643"/>
      <c r="Z31" s="643"/>
      <c r="AA31" s="643"/>
    </row>
    <row r="32" spans="2:27" ht="15" customHeight="1">
      <c r="B32" s="364" t="s">
        <v>9</v>
      </c>
      <c r="C32" s="167"/>
      <c r="D32" s="472">
        <v>253</v>
      </c>
      <c r="E32" s="458">
        <v>251</v>
      </c>
      <c r="F32" s="458">
        <v>292</v>
      </c>
      <c r="G32" s="458">
        <v>279</v>
      </c>
      <c r="H32" s="459">
        <v>1075</v>
      </c>
      <c r="I32" s="148"/>
      <c r="J32" s="473">
        <v>286</v>
      </c>
      <c r="K32" s="392">
        <v>278</v>
      </c>
      <c r="L32" s="392">
        <v>287</v>
      </c>
      <c r="M32" s="392">
        <v>293</v>
      </c>
      <c r="N32" s="464">
        <v>1144</v>
      </c>
      <c r="P32" s="473">
        <v>280</v>
      </c>
      <c r="Q32" s="392"/>
      <c r="R32" s="392">
        <v>268</v>
      </c>
      <c r="S32" s="392"/>
      <c r="T32" s="543"/>
      <c r="U32" s="643"/>
      <c r="V32" s="643"/>
      <c r="W32" s="643"/>
      <c r="X32" s="643"/>
      <c r="Y32" s="643"/>
      <c r="Z32" s="643"/>
      <c r="AA32" s="643"/>
    </row>
    <row r="33" spans="2:27" ht="15" customHeight="1">
      <c r="B33" s="365" t="s">
        <v>36</v>
      </c>
      <c r="C33" s="167"/>
      <c r="D33" s="474">
        <v>36</v>
      </c>
      <c r="E33" s="460">
        <v>40</v>
      </c>
      <c r="F33" s="460">
        <v>37</v>
      </c>
      <c r="G33" s="460">
        <v>42</v>
      </c>
      <c r="H33" s="461">
        <v>155</v>
      </c>
      <c r="I33" s="148"/>
      <c r="J33" s="475">
        <v>33</v>
      </c>
      <c r="K33" s="356">
        <v>31</v>
      </c>
      <c r="L33" s="356">
        <v>27</v>
      </c>
      <c r="M33" s="356">
        <v>54</v>
      </c>
      <c r="N33" s="465">
        <v>145</v>
      </c>
      <c r="P33" s="475">
        <v>49</v>
      </c>
      <c r="Q33" s="356"/>
      <c r="R33" s="356">
        <v>53</v>
      </c>
      <c r="S33" s="356"/>
      <c r="T33" s="543"/>
      <c r="U33" s="643"/>
      <c r="V33" s="643"/>
      <c r="W33" s="643"/>
      <c r="X33" s="643"/>
      <c r="Y33" s="643"/>
      <c r="Z33" s="643"/>
      <c r="AA33" s="643"/>
    </row>
    <row r="34" spans="2:27" ht="15" customHeight="1" thickBot="1">
      <c r="B34" s="366" t="s">
        <v>38</v>
      </c>
      <c r="C34" s="167"/>
      <c r="D34" s="476">
        <v>582</v>
      </c>
      <c r="E34" s="462">
        <v>652</v>
      </c>
      <c r="F34" s="462">
        <v>665</v>
      </c>
      <c r="G34" s="462">
        <v>695</v>
      </c>
      <c r="H34" s="463">
        <v>2594</v>
      </c>
      <c r="I34" s="148"/>
      <c r="J34" s="477">
        <v>622</v>
      </c>
      <c r="K34" s="466">
        <v>596</v>
      </c>
      <c r="L34" s="466">
        <v>572</v>
      </c>
      <c r="M34" s="466">
        <v>648</v>
      </c>
      <c r="N34" s="467">
        <v>2438</v>
      </c>
      <c r="P34" s="477">
        <f>SUM(P29:P33)</f>
        <v>596</v>
      </c>
      <c r="Q34" s="466"/>
      <c r="R34" s="466">
        <v>595</v>
      </c>
      <c r="S34" s="466"/>
      <c r="T34" s="543"/>
      <c r="U34" s="643"/>
      <c r="V34" s="643"/>
      <c r="W34" s="643"/>
      <c r="X34" s="643"/>
      <c r="Y34" s="643"/>
      <c r="Z34" s="643"/>
      <c r="AA34" s="643"/>
    </row>
    <row r="35" spans="2:27" s="288" customFormat="1" ht="15.75" customHeight="1" thickBot="1">
      <c r="B35" s="216"/>
      <c r="C35" s="151"/>
      <c r="D35" s="478"/>
      <c r="E35" s="478"/>
      <c r="F35" s="478"/>
      <c r="G35" s="478"/>
      <c r="H35" s="478"/>
      <c r="I35" s="478"/>
      <c r="J35" s="478"/>
      <c r="K35" s="478"/>
      <c r="L35" s="478"/>
      <c r="M35" s="478"/>
      <c r="N35" s="478"/>
      <c r="P35" s="478"/>
      <c r="Q35" s="478"/>
      <c r="R35" s="478"/>
      <c r="S35" s="478"/>
      <c r="U35" s="643"/>
      <c r="V35" s="643"/>
      <c r="W35" s="643"/>
      <c r="X35" s="643"/>
      <c r="Y35" s="643"/>
      <c r="Z35" s="643"/>
      <c r="AA35" s="643"/>
    </row>
    <row r="36" spans="2:27" ht="15.75" customHeight="1" thickBot="1">
      <c r="B36" s="388" t="s">
        <v>126</v>
      </c>
      <c r="C36" s="151"/>
      <c r="D36" s="389"/>
      <c r="E36" s="389"/>
      <c r="F36" s="389"/>
      <c r="G36" s="151"/>
      <c r="H36" s="151"/>
      <c r="I36" s="389"/>
      <c r="J36" s="389"/>
      <c r="K36" s="389"/>
      <c r="L36" s="389"/>
      <c r="M36" s="151"/>
      <c r="N36" s="151"/>
      <c r="P36" s="389"/>
      <c r="Q36" s="389"/>
      <c r="R36" s="389"/>
      <c r="S36" s="389"/>
      <c r="U36" s="643"/>
      <c r="V36" s="643"/>
      <c r="W36" s="643"/>
      <c r="X36" s="643"/>
      <c r="Y36" s="643"/>
      <c r="Z36" s="643"/>
      <c r="AA36" s="643"/>
    </row>
    <row r="37" spans="2:27" s="288" customFormat="1" ht="13.5" thickBot="1">
      <c r="B37" s="151"/>
      <c r="C37" s="151"/>
      <c r="D37" s="151"/>
      <c r="E37" s="151"/>
      <c r="F37" s="151"/>
      <c r="G37" s="151"/>
      <c r="H37" s="151"/>
      <c r="I37" s="151"/>
      <c r="J37" s="151"/>
      <c r="K37" s="151"/>
      <c r="L37" s="151"/>
      <c r="M37" s="151"/>
      <c r="N37" s="151"/>
      <c r="P37" s="151"/>
      <c r="Q37" s="151"/>
      <c r="R37" s="151"/>
      <c r="S37" s="151"/>
      <c r="U37" s="643"/>
      <c r="V37" s="643"/>
      <c r="W37" s="643"/>
      <c r="X37" s="643"/>
      <c r="Y37" s="643"/>
      <c r="Z37" s="643"/>
      <c r="AA37" s="643"/>
    </row>
    <row r="38" spans="2:27" ht="15.75" customHeight="1" thickBot="1">
      <c r="B38" s="143" t="s">
        <v>200</v>
      </c>
      <c r="C38" s="146"/>
      <c r="D38" s="166"/>
      <c r="E38" s="166"/>
      <c r="F38" s="166"/>
      <c r="G38" s="146"/>
      <c r="H38" s="146"/>
      <c r="I38" s="146"/>
      <c r="J38" s="166"/>
      <c r="K38" s="166"/>
      <c r="L38" s="166"/>
      <c r="M38" s="151"/>
      <c r="N38" s="151"/>
      <c r="P38" s="166"/>
      <c r="Q38" s="166"/>
      <c r="R38" s="166"/>
      <c r="S38" s="166"/>
      <c r="U38" s="643"/>
      <c r="V38" s="643"/>
      <c r="W38" s="643"/>
      <c r="X38" s="643"/>
      <c r="Y38" s="643"/>
      <c r="Z38" s="643"/>
      <c r="AA38" s="643"/>
    </row>
    <row r="39" spans="2:27" ht="15.75" customHeight="1">
      <c r="B39" s="367" t="s">
        <v>87</v>
      </c>
      <c r="C39" s="166"/>
      <c r="D39" s="368">
        <v>11563</v>
      </c>
      <c r="E39" s="129">
        <v>11323</v>
      </c>
      <c r="F39" s="369">
        <v>11138</v>
      </c>
      <c r="G39" s="369">
        <v>10919</v>
      </c>
      <c r="H39" s="148"/>
      <c r="I39" s="168"/>
      <c r="J39" s="368">
        <v>10717</v>
      </c>
      <c r="K39" s="129">
        <v>10534</v>
      </c>
      <c r="L39" s="369">
        <v>10361</v>
      </c>
      <c r="M39" s="370">
        <v>10207</v>
      </c>
      <c r="N39" s="151"/>
      <c r="P39" s="368">
        <v>10070</v>
      </c>
      <c r="Q39" s="634">
        <v>1</v>
      </c>
      <c r="R39" s="129">
        <v>10027</v>
      </c>
      <c r="S39" s="129"/>
      <c r="T39" s="543"/>
      <c r="U39" s="643"/>
      <c r="V39" s="643"/>
      <c r="W39" s="643"/>
      <c r="X39" s="643"/>
      <c r="Y39" s="643"/>
      <c r="Z39" s="643"/>
      <c r="AA39" s="643"/>
    </row>
    <row r="40" spans="2:27" ht="15.75" customHeight="1">
      <c r="B40" s="371" t="s">
        <v>181</v>
      </c>
      <c r="C40" s="166"/>
      <c r="D40" s="372">
        <v>-239</v>
      </c>
      <c r="E40" s="373">
        <v>-240</v>
      </c>
      <c r="F40" s="374">
        <v>-185</v>
      </c>
      <c r="G40" s="375">
        <v>-219</v>
      </c>
      <c r="H40" s="148"/>
      <c r="I40" s="168"/>
      <c r="J40" s="372">
        <v>-202</v>
      </c>
      <c r="K40" s="373">
        <v>-183</v>
      </c>
      <c r="L40" s="374">
        <v>-173</v>
      </c>
      <c r="M40" s="375">
        <v>-154</v>
      </c>
      <c r="N40" s="151"/>
      <c r="P40" s="372">
        <v>-137</v>
      </c>
      <c r="Q40" s="635"/>
      <c r="R40" s="373">
        <v>-65</v>
      </c>
      <c r="S40" s="660">
        <v>2</v>
      </c>
      <c r="T40" s="543"/>
      <c r="U40" s="643"/>
      <c r="V40" s="643"/>
      <c r="W40" s="643"/>
      <c r="X40" s="643"/>
      <c r="Y40" s="643"/>
      <c r="Z40" s="643"/>
      <c r="AA40" s="643"/>
    </row>
    <row r="41" spans="2:27" ht="15.75" customHeight="1">
      <c r="B41" s="376" t="s">
        <v>127</v>
      </c>
      <c r="C41" s="166"/>
      <c r="D41" s="377">
        <v>4827</v>
      </c>
      <c r="E41" s="378">
        <v>4722</v>
      </c>
      <c r="F41" s="379">
        <v>4636</v>
      </c>
      <c r="G41" s="380">
        <v>4551</v>
      </c>
      <c r="H41" s="148"/>
      <c r="I41" s="168"/>
      <c r="J41" s="377">
        <v>4437</v>
      </c>
      <c r="K41" s="378">
        <v>4340</v>
      </c>
      <c r="L41" s="379">
        <v>4262</v>
      </c>
      <c r="M41" s="380">
        <v>4165</v>
      </c>
      <c r="N41" s="151"/>
      <c r="P41" s="377">
        <v>4071</v>
      </c>
      <c r="Q41" s="636">
        <v>1</v>
      </c>
      <c r="R41" s="378">
        <v>3978</v>
      </c>
      <c r="S41" s="378"/>
      <c r="T41" s="543"/>
      <c r="U41" s="643"/>
      <c r="V41" s="643"/>
      <c r="W41" s="643"/>
      <c r="X41" s="643"/>
      <c r="Y41" s="643"/>
      <c r="Z41" s="643"/>
      <c r="AA41" s="643"/>
    </row>
    <row r="42" spans="2:27" ht="15.75" customHeight="1">
      <c r="B42" s="371" t="s">
        <v>181</v>
      </c>
      <c r="C42" s="166"/>
      <c r="D42" s="372">
        <v>-90</v>
      </c>
      <c r="E42" s="373">
        <v>-105</v>
      </c>
      <c r="F42" s="374">
        <v>-86</v>
      </c>
      <c r="G42" s="375">
        <v>-85</v>
      </c>
      <c r="H42" s="148"/>
      <c r="I42" s="168"/>
      <c r="J42" s="372">
        <v>-114</v>
      </c>
      <c r="K42" s="373">
        <v>-97</v>
      </c>
      <c r="L42" s="374">
        <v>-78</v>
      </c>
      <c r="M42" s="375">
        <v>-97</v>
      </c>
      <c r="N42" s="151"/>
      <c r="P42" s="372">
        <v>-94</v>
      </c>
      <c r="Q42" s="635"/>
      <c r="R42" s="373">
        <v>-93</v>
      </c>
      <c r="S42" s="373"/>
      <c r="T42" s="543"/>
      <c r="U42" s="643"/>
      <c r="V42" s="643"/>
      <c r="W42" s="643"/>
      <c r="X42" s="643"/>
      <c r="Y42" s="643"/>
      <c r="Z42" s="643"/>
      <c r="AA42" s="643"/>
    </row>
    <row r="43" spans="2:27" ht="15.75" customHeight="1">
      <c r="B43" s="381" t="s">
        <v>38</v>
      </c>
      <c r="C43" s="166"/>
      <c r="D43" s="382">
        <v>16390</v>
      </c>
      <c r="E43" s="133">
        <v>16045</v>
      </c>
      <c r="F43" s="202">
        <v>15774</v>
      </c>
      <c r="G43" s="383">
        <v>15470</v>
      </c>
      <c r="H43" s="148"/>
      <c r="I43" s="168"/>
      <c r="J43" s="382">
        <v>15154</v>
      </c>
      <c r="K43" s="133">
        <v>14874</v>
      </c>
      <c r="L43" s="202">
        <v>14623</v>
      </c>
      <c r="M43" s="383">
        <v>14372</v>
      </c>
      <c r="N43" s="151"/>
      <c r="P43" s="382">
        <v>14141</v>
      </c>
      <c r="Q43" s="202"/>
      <c r="R43" s="202">
        <v>14005</v>
      </c>
      <c r="S43" s="133"/>
      <c r="T43" s="543"/>
      <c r="U43" s="643"/>
      <c r="V43" s="643"/>
      <c r="W43" s="643"/>
      <c r="X43" s="643"/>
      <c r="Y43" s="643"/>
      <c r="Z43" s="643"/>
      <c r="AA43" s="643"/>
    </row>
    <row r="44" spans="2:27" ht="15.75" customHeight="1" thickBot="1">
      <c r="B44" s="134" t="s">
        <v>181</v>
      </c>
      <c r="C44" s="151"/>
      <c r="D44" s="384">
        <v>-329</v>
      </c>
      <c r="E44" s="385">
        <v>-345</v>
      </c>
      <c r="F44" s="386">
        <v>-271</v>
      </c>
      <c r="G44" s="387">
        <v>-304</v>
      </c>
      <c r="H44" s="148"/>
      <c r="I44" s="168"/>
      <c r="J44" s="384">
        <v>-316</v>
      </c>
      <c r="K44" s="385">
        <v>-280</v>
      </c>
      <c r="L44" s="386">
        <v>-251</v>
      </c>
      <c r="M44" s="387">
        <v>-251</v>
      </c>
      <c r="N44" s="151"/>
      <c r="P44" s="384">
        <v>-231</v>
      </c>
      <c r="Q44" s="386"/>
      <c r="R44" s="386">
        <v>-158</v>
      </c>
      <c r="S44" s="642">
        <v>2</v>
      </c>
      <c r="T44" s="543"/>
      <c r="U44" s="643"/>
      <c r="V44" s="643"/>
      <c r="W44" s="643"/>
      <c r="X44" s="643"/>
      <c r="Y44" s="643"/>
      <c r="Z44" s="643"/>
      <c r="AA44" s="643"/>
    </row>
    <row r="45" spans="2:27">
      <c r="H45" s="288"/>
      <c r="N45" s="288"/>
      <c r="U45" s="643"/>
      <c r="V45" s="643"/>
      <c r="W45" s="643"/>
      <c r="X45" s="643"/>
      <c r="Y45" s="643"/>
      <c r="Z45" s="643"/>
      <c r="AA45" s="643"/>
    </row>
    <row r="46" spans="2:27" ht="14.25">
      <c r="B46" s="645" t="s">
        <v>195</v>
      </c>
      <c r="H46" s="288"/>
      <c r="N46" s="288"/>
      <c r="U46" s="643"/>
      <c r="V46" s="643"/>
      <c r="W46" s="643"/>
      <c r="X46" s="643"/>
      <c r="Y46" s="643"/>
      <c r="Z46" s="643"/>
      <c r="AA46" s="643"/>
    </row>
    <row r="47" spans="2:27" ht="14.25">
      <c r="B47" s="647" t="s">
        <v>233</v>
      </c>
    </row>
  </sheetData>
  <mergeCells count="3">
    <mergeCell ref="D2:H2"/>
    <mergeCell ref="J2:N2"/>
    <mergeCell ref="P2:S2"/>
  </mergeCells>
  <pageMargins left="0.70866141732283472" right="0.70866141732283472" top="0.35433070866141736" bottom="0.74803149606299213" header="0.31496062992125984" footer="0.31496062992125984"/>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68"/>
  <sheetViews>
    <sheetView showGridLines="0" zoomScale="80" zoomScaleNormal="80" workbookViewId="0"/>
  </sheetViews>
  <sheetFormatPr defaultRowHeight="12.75"/>
  <cols>
    <col min="1" max="1" width="1.140625" style="288" customWidth="1"/>
    <col min="2" max="2" width="2.85546875" style="1" customWidth="1"/>
    <col min="3" max="3" width="42.42578125" style="422" customWidth="1"/>
    <col min="4" max="4" width="130.5703125" style="422" customWidth="1"/>
    <col min="5" max="16384" width="9.140625" style="1"/>
  </cols>
  <sheetData>
    <row r="1" spans="2:4" s="288" customFormat="1" ht="13.5" thickBot="1">
      <c r="C1" s="417"/>
      <c r="D1" s="417"/>
    </row>
    <row r="2" spans="2:4">
      <c r="B2" s="396"/>
      <c r="C2" s="423"/>
      <c r="D2" s="418"/>
    </row>
    <row r="3" spans="2:4" ht="15.75">
      <c r="B3" s="671" t="s">
        <v>166</v>
      </c>
      <c r="C3" s="672"/>
      <c r="D3" s="418"/>
    </row>
    <row r="4" spans="2:4" ht="13.5" thickBot="1">
      <c r="B4" s="397"/>
      <c r="C4" s="424"/>
      <c r="D4" s="418"/>
    </row>
    <row r="5" spans="2:4">
      <c r="B5" s="289"/>
      <c r="C5" s="419"/>
      <c r="D5" s="419"/>
    </row>
    <row r="6" spans="2:4" ht="15.75">
      <c r="B6" s="287" t="s">
        <v>3</v>
      </c>
      <c r="C6" s="425"/>
      <c r="D6" s="419"/>
    </row>
    <row r="7" spans="2:4" s="288" customFormat="1" ht="13.5" thickBot="1">
      <c r="B7" s="289"/>
      <c r="C7" s="419"/>
      <c r="D7" s="419"/>
    </row>
    <row r="8" spans="2:4" ht="29.25" customHeight="1" thickBot="1">
      <c r="B8" s="637" t="s">
        <v>145</v>
      </c>
      <c r="C8" s="492"/>
      <c r="D8" s="493" t="s">
        <v>215</v>
      </c>
    </row>
    <row r="9" spans="2:4" s="288" customFormat="1">
      <c r="B9" s="414"/>
      <c r="C9" s="429"/>
      <c r="D9" s="415"/>
    </row>
    <row r="10" spans="2:4" ht="15.75">
      <c r="B10" s="287" t="s">
        <v>5</v>
      </c>
      <c r="C10" s="425"/>
      <c r="D10" s="419"/>
    </row>
    <row r="11" spans="2:4" s="288" customFormat="1" ht="13.5" thickBot="1">
      <c r="B11" s="289"/>
      <c r="C11" s="419"/>
      <c r="D11" s="419"/>
    </row>
    <row r="12" spans="2:4" ht="15" customHeight="1">
      <c r="B12" s="398" t="s">
        <v>145</v>
      </c>
      <c r="C12" s="426"/>
      <c r="D12" s="421"/>
    </row>
    <row r="13" spans="2:4" ht="45" customHeight="1">
      <c r="B13" s="399"/>
      <c r="C13" s="427" t="s">
        <v>196</v>
      </c>
      <c r="D13" s="410" t="s">
        <v>222</v>
      </c>
    </row>
    <row r="14" spans="2:4" ht="15" customHeight="1">
      <c r="B14" s="399"/>
      <c r="C14" s="427" t="s">
        <v>190</v>
      </c>
      <c r="D14" s="410" t="s">
        <v>224</v>
      </c>
    </row>
    <row r="15" spans="2:4" ht="15" customHeight="1">
      <c r="B15" s="399"/>
      <c r="C15" s="427" t="s">
        <v>191</v>
      </c>
      <c r="D15" s="410" t="s">
        <v>209</v>
      </c>
    </row>
    <row r="16" spans="2:4" ht="45" customHeight="1">
      <c r="B16" s="402"/>
      <c r="C16" s="430" t="s">
        <v>197</v>
      </c>
      <c r="D16" s="410" t="s">
        <v>217</v>
      </c>
    </row>
    <row r="17" spans="2:4" ht="15" customHeight="1">
      <c r="B17" s="402"/>
      <c r="C17" s="430" t="s">
        <v>88</v>
      </c>
      <c r="D17" s="410" t="s">
        <v>218</v>
      </c>
    </row>
    <row r="18" spans="2:4" ht="15" customHeight="1">
      <c r="B18" s="402"/>
      <c r="C18" s="430" t="s">
        <v>146</v>
      </c>
      <c r="D18" s="411" t="s">
        <v>210</v>
      </c>
    </row>
    <row r="19" spans="2:4" ht="15" customHeight="1">
      <c r="B19" s="402"/>
      <c r="C19" s="430" t="s">
        <v>89</v>
      </c>
      <c r="D19" s="411" t="s">
        <v>211</v>
      </c>
    </row>
    <row r="20" spans="2:4" ht="15" customHeight="1">
      <c r="B20" s="402"/>
      <c r="C20" s="430" t="s">
        <v>91</v>
      </c>
      <c r="D20" s="411" t="s">
        <v>212</v>
      </c>
    </row>
    <row r="21" spans="2:4" ht="15" customHeight="1">
      <c r="B21" s="402"/>
      <c r="C21" s="430" t="s">
        <v>177</v>
      </c>
      <c r="D21" s="411" t="s">
        <v>220</v>
      </c>
    </row>
    <row r="22" spans="2:4" ht="30" customHeight="1">
      <c r="B22" s="402"/>
      <c r="C22" s="430" t="s">
        <v>173</v>
      </c>
      <c r="D22" s="411" t="s">
        <v>219</v>
      </c>
    </row>
    <row r="23" spans="2:4" ht="30" customHeight="1">
      <c r="B23" s="402"/>
      <c r="C23" s="430" t="s">
        <v>147</v>
      </c>
      <c r="D23" s="411" t="s">
        <v>165</v>
      </c>
    </row>
    <row r="24" spans="2:4" ht="30" customHeight="1">
      <c r="B24" s="402"/>
      <c r="C24" s="430" t="s">
        <v>129</v>
      </c>
      <c r="D24" s="411" t="s">
        <v>214</v>
      </c>
    </row>
    <row r="25" spans="2:4" ht="12.75" customHeight="1">
      <c r="B25" s="399"/>
      <c r="C25" s="427"/>
      <c r="D25" s="411"/>
    </row>
    <row r="26" spans="2:4" ht="15.75" customHeight="1">
      <c r="B26" s="400" t="s">
        <v>85</v>
      </c>
      <c r="C26" s="431"/>
      <c r="D26" s="410"/>
    </row>
    <row r="27" spans="2:4" ht="30" customHeight="1">
      <c r="B27" s="399"/>
      <c r="C27" s="427" t="s">
        <v>134</v>
      </c>
      <c r="D27" s="401" t="s">
        <v>234</v>
      </c>
    </row>
    <row r="28" spans="2:4" ht="25.5">
      <c r="B28" s="399"/>
      <c r="C28" s="427" t="s">
        <v>135</v>
      </c>
      <c r="D28" s="410" t="s">
        <v>225</v>
      </c>
    </row>
    <row r="29" spans="2:4" ht="15" customHeight="1">
      <c r="B29" s="399"/>
      <c r="C29" s="427" t="s">
        <v>136</v>
      </c>
      <c r="D29" s="410" t="s">
        <v>213</v>
      </c>
    </row>
    <row r="30" spans="2:4" ht="30" customHeight="1" thickBot="1">
      <c r="B30" s="403"/>
      <c r="C30" s="428" t="s">
        <v>205</v>
      </c>
      <c r="D30" s="413" t="s">
        <v>235</v>
      </c>
    </row>
    <row r="31" spans="2:4" s="288" customFormat="1">
      <c r="B31" s="414"/>
      <c r="C31" s="429"/>
      <c r="D31" s="415"/>
    </row>
    <row r="32" spans="2:4" ht="15.75">
      <c r="B32" s="287" t="s">
        <v>7</v>
      </c>
      <c r="C32" s="425"/>
      <c r="D32" s="646"/>
    </row>
    <row r="33" spans="2:4" s="288" customFormat="1" ht="13.5" thickBot="1">
      <c r="B33" s="289"/>
      <c r="C33" s="419"/>
      <c r="D33" s="419"/>
    </row>
    <row r="34" spans="2:4" ht="15" customHeight="1">
      <c r="B34" s="398" t="s">
        <v>145</v>
      </c>
      <c r="C34" s="426"/>
      <c r="D34" s="420"/>
    </row>
    <row r="35" spans="2:4" ht="30" customHeight="1">
      <c r="B35" s="479"/>
      <c r="C35" s="480" t="s">
        <v>101</v>
      </c>
      <c r="D35" s="481" t="s">
        <v>153</v>
      </c>
    </row>
    <row r="36" spans="2:4" ht="30" customHeight="1">
      <c r="B36" s="479"/>
      <c r="C36" s="480" t="s">
        <v>198</v>
      </c>
      <c r="D36" s="481" t="s">
        <v>155</v>
      </c>
    </row>
    <row r="37" spans="2:4" ht="30" customHeight="1">
      <c r="B37" s="479"/>
      <c r="C37" s="480" t="s">
        <v>11</v>
      </c>
      <c r="D37" s="481" t="s">
        <v>154</v>
      </c>
    </row>
    <row r="38" spans="2:4" ht="30" customHeight="1">
      <c r="B38" s="482"/>
      <c r="C38" s="483" t="s">
        <v>178</v>
      </c>
      <c r="D38" s="484" t="s">
        <v>156</v>
      </c>
    </row>
    <row r="39" spans="2:4" ht="30" customHeight="1">
      <c r="B39" s="482"/>
      <c r="C39" s="483" t="s">
        <v>93</v>
      </c>
      <c r="D39" s="484" t="s">
        <v>157</v>
      </c>
    </row>
    <row r="40" spans="2:4" ht="15" customHeight="1" thickBot="1">
      <c r="B40" s="485"/>
      <c r="C40" s="486" t="s">
        <v>36</v>
      </c>
      <c r="D40" s="487" t="s">
        <v>158</v>
      </c>
    </row>
    <row r="41" spans="2:4" s="288" customFormat="1">
      <c r="B41" s="414"/>
      <c r="C41" s="429"/>
      <c r="D41" s="415"/>
    </row>
    <row r="42" spans="2:4" ht="15.75">
      <c r="B42" s="287" t="s">
        <v>9</v>
      </c>
      <c r="C42" s="425"/>
      <c r="D42" s="419"/>
    </row>
    <row r="43" spans="2:4" s="288" customFormat="1" ht="13.5" thickBot="1">
      <c r="B43" s="289"/>
      <c r="C43" s="419"/>
      <c r="D43" s="419"/>
    </row>
    <row r="44" spans="2:4" ht="15.75" customHeight="1">
      <c r="B44" s="398" t="s">
        <v>145</v>
      </c>
      <c r="C44" s="426"/>
      <c r="D44" s="420"/>
    </row>
    <row r="45" spans="2:4" ht="15.75" customHeight="1">
      <c r="B45" s="399"/>
      <c r="C45" s="427" t="s">
        <v>102</v>
      </c>
      <c r="D45" s="409" t="s">
        <v>159</v>
      </c>
    </row>
    <row r="46" spans="2:4" ht="15.75" customHeight="1">
      <c r="B46" s="399"/>
      <c r="C46" s="427" t="s">
        <v>103</v>
      </c>
      <c r="D46" s="409" t="s">
        <v>202</v>
      </c>
    </row>
    <row r="47" spans="2:4" ht="15.75" customHeight="1">
      <c r="B47" s="399"/>
      <c r="C47" s="427" t="s">
        <v>104</v>
      </c>
      <c r="D47" s="409" t="s">
        <v>203</v>
      </c>
    </row>
    <row r="48" spans="2:4" ht="15.75" customHeight="1">
      <c r="B48" s="402"/>
      <c r="C48" s="430" t="s">
        <v>179</v>
      </c>
      <c r="D48" s="412" t="s">
        <v>160</v>
      </c>
    </row>
    <row r="49" spans="1:4" ht="15.75" customHeight="1">
      <c r="B49" s="402"/>
      <c r="C49" s="430" t="s">
        <v>36</v>
      </c>
      <c r="D49" s="412" t="s">
        <v>161</v>
      </c>
    </row>
    <row r="50" spans="1:4" ht="15.75" customHeight="1">
      <c r="B50" s="402"/>
      <c r="C50" s="430" t="s">
        <v>129</v>
      </c>
      <c r="D50" s="409" t="s">
        <v>162</v>
      </c>
    </row>
    <row r="51" spans="1:4" ht="12.75" customHeight="1">
      <c r="B51" s="399"/>
      <c r="C51" s="427"/>
      <c r="D51" s="411"/>
    </row>
    <row r="52" spans="1:4" ht="15.75" customHeight="1">
      <c r="B52" s="400" t="s">
        <v>85</v>
      </c>
      <c r="C52" s="431"/>
      <c r="D52" s="410"/>
    </row>
    <row r="53" spans="1:4" ht="30" customHeight="1">
      <c r="B53" s="399"/>
      <c r="C53" s="427" t="s">
        <v>137</v>
      </c>
      <c r="D53" s="411" t="s">
        <v>163</v>
      </c>
    </row>
    <row r="54" spans="1:4" ht="15.75" customHeight="1">
      <c r="B54" s="399"/>
      <c r="C54" s="427" t="s">
        <v>138</v>
      </c>
      <c r="D54" s="411" t="s">
        <v>164</v>
      </c>
    </row>
    <row r="55" spans="1:4" ht="15.75" customHeight="1" thickBot="1">
      <c r="B55" s="403"/>
      <c r="C55" s="428" t="s">
        <v>139</v>
      </c>
      <c r="D55" s="413" t="s">
        <v>140</v>
      </c>
    </row>
    <row r="56" spans="1:4" s="288" customFormat="1">
      <c r="B56" s="416"/>
      <c r="C56" s="432"/>
      <c r="D56" s="419"/>
    </row>
    <row r="57" spans="1:4" ht="15.75">
      <c r="B57" s="287" t="s">
        <v>11</v>
      </c>
      <c r="C57" s="433"/>
      <c r="D57" s="419"/>
    </row>
    <row r="58" spans="1:4" s="288" customFormat="1" ht="13.5" thickBot="1">
      <c r="B58" s="289"/>
      <c r="C58" s="434"/>
      <c r="D58" s="419"/>
    </row>
    <row r="59" spans="1:4" ht="30" customHeight="1">
      <c r="B59" s="404" t="s">
        <v>204</v>
      </c>
      <c r="C59" s="435"/>
      <c r="D59" s="405" t="s">
        <v>141</v>
      </c>
    </row>
    <row r="60" spans="1:4" ht="15" customHeight="1">
      <c r="B60" s="406" t="s">
        <v>142</v>
      </c>
      <c r="C60" s="436"/>
      <c r="D60" s="411" t="s">
        <v>143</v>
      </c>
    </row>
    <row r="61" spans="1:4" ht="15" customHeight="1">
      <c r="B61" s="407" t="s">
        <v>187</v>
      </c>
      <c r="C61" s="437"/>
      <c r="D61" s="410" t="s">
        <v>140</v>
      </c>
    </row>
    <row r="62" spans="1:4" ht="15" customHeight="1">
      <c r="B62" s="406" t="s">
        <v>188</v>
      </c>
      <c r="C62" s="436"/>
      <c r="D62" s="411" t="s">
        <v>144</v>
      </c>
    </row>
    <row r="63" spans="1:4" ht="15" customHeight="1" thickBot="1">
      <c r="A63" s="488"/>
      <c r="B63" s="489" t="s">
        <v>149</v>
      </c>
      <c r="C63" s="490"/>
      <c r="D63" s="491"/>
    </row>
    <row r="64" spans="1:4" s="288" customFormat="1">
      <c r="B64" s="416"/>
      <c r="C64" s="432"/>
      <c r="D64" s="419"/>
    </row>
    <row r="65" spans="2:4" ht="15.75">
      <c r="B65" s="287" t="s">
        <v>148</v>
      </c>
      <c r="C65" s="433"/>
      <c r="D65" s="419"/>
    </row>
    <row r="66" spans="2:4" s="288" customFormat="1" ht="13.5" thickBot="1">
      <c r="B66" s="289"/>
      <c r="C66" s="434"/>
      <c r="D66" s="419"/>
    </row>
    <row r="67" spans="2:4" ht="15" customHeight="1">
      <c r="B67" s="404" t="s">
        <v>130</v>
      </c>
      <c r="C67" s="435"/>
      <c r="D67" s="405" t="s">
        <v>131</v>
      </c>
    </row>
    <row r="68" spans="2:4" ht="15" customHeight="1" thickBot="1">
      <c r="B68" s="408" t="s">
        <v>132</v>
      </c>
      <c r="C68" s="438"/>
      <c r="D68" s="413" t="s">
        <v>133</v>
      </c>
    </row>
  </sheetData>
  <mergeCells count="1">
    <mergeCell ref="B3:C3"/>
  </mergeCells>
  <pageMargins left="0.70866141732283472" right="0.70866141732283472" top="0.35433070866141736" bottom="0.74803149606299213" header="0.31496062992125984" footer="0.31496062992125984"/>
  <pageSetup paperSize="9" scale="74" fitToHeight="2" orientation="landscape" r:id="rId1"/>
  <rowBreaks count="1" manualBreakCount="1">
    <brk id="31"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Contents</vt:lpstr>
      <vt:lpstr>1. Income statement &amp; FCF</vt:lpstr>
      <vt:lpstr>2. Global Services</vt:lpstr>
      <vt:lpstr>3. Retail</vt:lpstr>
      <vt:lpstr>4. Wholesale</vt:lpstr>
      <vt:lpstr>5. Openreach</vt:lpstr>
      <vt:lpstr>6. Broadband</vt:lpstr>
      <vt:lpstr>7. Costs &amp; other stats</vt:lpstr>
      <vt:lpstr>8. Glossary</vt:lpstr>
      <vt:lpstr>'1. Income statement &amp; FCF'!Print_Area</vt:lpstr>
      <vt:lpstr>'2. Global Services'!Print_Area</vt:lpstr>
      <vt:lpstr>'3. Retail'!Print_Area</vt:lpstr>
      <vt:lpstr>'4. Wholesale'!Print_Area</vt:lpstr>
      <vt:lpstr>'5. Openreach'!Print_Area</vt:lpstr>
      <vt:lpstr>'6. Broadband'!Print_Area</vt:lpstr>
      <vt:lpstr>'7. Costs &amp; other stats'!Print_Area</vt:lpstr>
      <vt:lpstr>'8. Glossary'!Print_Area</vt:lpstr>
      <vt:lpstr>Contents!Print_Area</vt:lpstr>
    </vt:vector>
  </TitlesOfParts>
  <Company>BT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Pike</dc:creator>
  <cp:lastModifiedBy>Mark Smith</cp:lastModifiedBy>
  <cp:lastPrinted>2013-10-29T12:47:18Z</cp:lastPrinted>
  <dcterms:created xsi:type="dcterms:W3CDTF">2013-05-17T15:38:41Z</dcterms:created>
  <dcterms:modified xsi:type="dcterms:W3CDTF">2013-10-30T21:40:06Z</dcterms:modified>
</cp:coreProperties>
</file>