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ustomProperty74.bin" ContentType="application/vnd.openxmlformats-officedocument.spreadsheetml.customProperty"/>
  <Override PartName="/xl/customProperty75.bin" ContentType="application/vnd.openxmlformats-officedocument.spreadsheetml.customProperty"/>
  <Override PartName="/xl/customProperty76.bin" ContentType="application/vnd.openxmlformats-officedocument.spreadsheetml.customProperty"/>
  <Override PartName="/xl/customProperty77.bin" ContentType="application/vnd.openxmlformats-officedocument.spreadsheetml.customProperty"/>
  <Override PartName="/xl/customProperty78.bin" ContentType="application/vnd.openxmlformats-officedocument.spreadsheetml.customProperty"/>
  <Override PartName="/xl/customProperty79.bin" ContentType="application/vnd.openxmlformats-officedocument.spreadsheetml.customProperty"/>
  <Override PartName="/xl/customProperty80.bin" ContentType="application/vnd.openxmlformats-officedocument.spreadsheetml.customProperty"/>
  <Override PartName="/xl/customProperty81.bin" ContentType="application/vnd.openxmlformats-officedocument.spreadsheetml.customProperty"/>
  <Override PartName="/xl/customProperty82.bin" ContentType="application/vnd.openxmlformats-officedocument.spreadsheetml.customProperty"/>
  <Override PartName="/xl/customProperty83.bin" ContentType="application/vnd.openxmlformats-officedocument.spreadsheetml.customProperty"/>
  <Override PartName="/xl/customProperty84.bin" ContentType="application/vnd.openxmlformats-officedocument.spreadsheetml.customProperty"/>
  <Override PartName="/xl/customProperty85.bin" ContentType="application/vnd.openxmlformats-officedocument.spreadsheetml.customProperty"/>
  <Override PartName="/xl/customProperty86.bin" ContentType="application/vnd.openxmlformats-officedocument.spreadsheetml.customProperty"/>
  <Override PartName="/xl/customProperty87.bin" ContentType="application/vnd.openxmlformats-officedocument.spreadsheetml.customProperty"/>
  <Override PartName="/xl/customProperty88.bin" ContentType="application/vnd.openxmlformats-officedocument.spreadsheetml.customProperty"/>
  <Override PartName="/xl/customProperty89.bin" ContentType="application/vnd.openxmlformats-officedocument.spreadsheetml.customProperty"/>
  <Override PartName="/xl/customProperty90.bin" ContentType="application/vnd.openxmlformats-officedocument.spreadsheetml.customProperty"/>
  <Override PartName="/xl/customProperty91.bin" ContentType="application/vnd.openxmlformats-officedocument.spreadsheetml.customProperty"/>
  <Override PartName="/xl/customProperty92.bin" ContentType="application/vnd.openxmlformats-officedocument.spreadsheetml.customProperty"/>
  <Override PartName="/xl/customProperty93.bin" ContentType="application/vnd.openxmlformats-officedocument.spreadsheetml.customProperty"/>
  <Override PartName="/xl/customProperty94.bin" ContentType="application/vnd.openxmlformats-officedocument.spreadsheetml.customProperty"/>
  <Override PartName="/xl/customProperty95.bin" ContentType="application/vnd.openxmlformats-officedocument.spreadsheetml.customProperty"/>
  <Override PartName="/xl/customProperty96.bin" ContentType="application/vnd.openxmlformats-officedocument.spreadsheetml.customProperty"/>
  <Override PartName="/xl/customProperty97.bin" ContentType="application/vnd.openxmlformats-officedocument.spreadsheetml.customProperty"/>
  <Override PartName="/xl/customProperty98.bin" ContentType="application/vnd.openxmlformats-officedocument.spreadsheetml.customProperty"/>
  <Override PartName="/xl/customProperty99.bin" ContentType="application/vnd.openxmlformats-officedocument.spreadsheetml.customProperty"/>
  <Override PartName="/xl/customProperty100.bin" ContentType="application/vnd.openxmlformats-officedocument.spreadsheetml.customProperty"/>
  <Override PartName="/xl/customProperty101.bin" ContentType="application/vnd.openxmlformats-officedocument.spreadsheetml.customProperty"/>
  <Override PartName="/xl/customProperty102.bin" ContentType="application/vnd.openxmlformats-officedocument.spreadsheetml.customProperty"/>
  <Override PartName="/xl/customProperty103.bin" ContentType="application/vnd.openxmlformats-officedocument.spreadsheetml.customProperty"/>
  <Override PartName="/xl/customProperty104.bin" ContentType="application/vnd.openxmlformats-officedocument.spreadsheetml.customProperty"/>
  <Override PartName="/xl/customProperty105.bin" ContentType="application/vnd.openxmlformats-officedocument.spreadsheetml.customProperty"/>
  <Override PartName="/xl/customProperty106.bin" ContentType="application/vnd.openxmlformats-officedocument.spreadsheetml.customProperty"/>
  <Override PartName="/xl/customProperty107.bin" ContentType="application/vnd.openxmlformats-officedocument.spreadsheetml.customProperty"/>
  <Override PartName="/xl/customProperty108.bin" ContentType="application/vnd.openxmlformats-officedocument.spreadsheetml.customProperty"/>
  <Override PartName="/xl/customProperty109.bin" ContentType="application/vnd.openxmlformats-officedocument.spreadsheetml.customProperty"/>
  <Override PartName="/xl/customProperty110.bin" ContentType="application/vnd.openxmlformats-officedocument.spreadsheetml.customProperty"/>
  <Override PartName="/xl/customProperty111.bin" ContentType="application/vnd.openxmlformats-officedocument.spreadsheetml.customProperty"/>
  <Override PartName="/xl/customProperty112.bin" ContentType="application/vnd.openxmlformats-officedocument.spreadsheetml.customProperty"/>
  <Override PartName="/xl/customProperty113.bin" ContentType="application/vnd.openxmlformats-officedocument.spreadsheetml.customProperty"/>
  <Override PartName="/xl/customProperty114.bin" ContentType="application/vnd.openxmlformats-officedocument.spreadsheetml.customProperty"/>
  <Override PartName="/xl/customProperty115.bin" ContentType="application/vnd.openxmlformats-officedocument.spreadsheetml.customProperty"/>
  <Override PartName="/xl/customProperty116.bin" ContentType="application/vnd.openxmlformats-officedocument.spreadsheetml.customProperty"/>
  <Override PartName="/xl/customProperty117.bin" ContentType="application/vnd.openxmlformats-officedocument.spreadsheetml.customProperty"/>
  <Override PartName="/xl/customProperty118.bin" ContentType="application/vnd.openxmlformats-officedocument.spreadsheetml.customProperty"/>
  <Override PartName="/xl/customProperty119.bin" ContentType="application/vnd.openxmlformats-officedocument.spreadsheetml.customProperty"/>
  <Override PartName="/xl/customProperty120.bin" ContentType="application/vnd.openxmlformats-officedocument.spreadsheetml.customProperty"/>
  <Override PartName="/xl/customProperty121.bin" ContentType="application/vnd.openxmlformats-officedocument.spreadsheetml.customProperty"/>
  <Override PartName="/xl/customProperty122.bin" ContentType="application/vnd.openxmlformats-officedocument.spreadsheetml.customProperty"/>
  <Override PartName="/xl/customProperty123.bin" ContentType="application/vnd.openxmlformats-officedocument.spreadsheetml.customProperty"/>
  <Override PartName="/xl/customProperty124.bin" ContentType="application/vnd.openxmlformats-officedocument.spreadsheetml.customProperty"/>
  <Override PartName="/xl/customProperty125.bin" ContentType="application/vnd.openxmlformats-officedocument.spreadsheetml.customProperty"/>
  <Override PartName="/xl/customProperty126.bin" ContentType="application/vnd.openxmlformats-officedocument.spreadsheetml.customProperty"/>
  <Override PartName="/xl/customProperty127.bin" ContentType="application/vnd.openxmlformats-officedocument.spreadsheetml.customProperty"/>
  <Override PartName="/xl/customProperty128.bin" ContentType="application/vnd.openxmlformats-officedocument.spreadsheetml.customProperty"/>
  <Override PartName="/xl/customProperty129.bin" ContentType="application/vnd.openxmlformats-officedocument.spreadsheetml.customProperty"/>
  <Override PartName="/xl/customProperty130.bin" ContentType="application/vnd.openxmlformats-officedocument.spreadsheetml.customProperty"/>
  <Override PartName="/xl/customProperty131.bin" ContentType="application/vnd.openxmlformats-officedocument.spreadsheetml.customProperty"/>
  <Override PartName="/xl/customProperty132.bin" ContentType="application/vnd.openxmlformats-officedocument.spreadsheetml.customProperty"/>
  <Override PartName="/xl/customProperty13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btgroupcloud-my.sharepoint.com/personal/alan_cowley_bt_com/Documents/Documents/BT plc website/about/policy and regulation/governance/financial statements/2021/"/>
    </mc:Choice>
  </mc:AlternateContent>
  <xr:revisionPtr revIDLastSave="1" documentId="13_ncr:1_{03617D23-1C77-4422-8222-0C4CF79C611F}" xr6:coauthVersionLast="46" xr6:coauthVersionMax="46" xr10:uidLastSave="{DBA0B1A4-659A-4CCC-9F55-A27D06C0C938}"/>
  <bookViews>
    <workbookView xWindow="-108" yWindow="-108" windowWidth="23256" windowHeight="12576" tabRatio="927" xr2:uid="{00000000-000D-0000-FFFF-FFFF00000000}"/>
  </bookViews>
  <sheets>
    <sheet name="5.1_CY" sheetId="144" r:id="rId1"/>
    <sheet name="5.2_PY" sheetId="158" r:id="rId2"/>
    <sheet name="5.3_CY" sheetId="145" r:id="rId3"/>
    <sheet name="5.4_PY" sheetId="159" r:id="rId4"/>
    <sheet name="5.5_CY" sheetId="146" r:id="rId5"/>
    <sheet name="5.6_PY" sheetId="176" r:id="rId6"/>
    <sheet name="5.7_CY" sheetId="147" r:id="rId7"/>
    <sheet name="5.8_PY" sheetId="161" r:id="rId8"/>
    <sheet name="5.9" sheetId="151" r:id="rId9"/>
    <sheet name="5.10_CY" sheetId="148" r:id="rId10"/>
    <sheet name="5.11_PY" sheetId="162" r:id="rId11"/>
    <sheet name="6.1.1_CY" sheetId="163" r:id="rId12"/>
    <sheet name="6.1.2_CY" sheetId="164" r:id="rId13"/>
    <sheet name="6.1.3_PY" sheetId="165" r:id="rId14"/>
    <sheet name="6.1.4_PY" sheetId="166" r:id="rId15"/>
    <sheet name="7.1.1_CY" sheetId="2" r:id="rId16"/>
    <sheet name="7.1.2_CY" sheetId="3" r:id="rId17"/>
    <sheet name="7.1.3_PY" sheetId="66" r:id="rId18"/>
    <sheet name="7.1.4_PY" sheetId="67" r:id="rId19"/>
    <sheet name="8.1.1_CY" sheetId="4" r:id="rId20"/>
    <sheet name="8.1.2_CY" sheetId="5" r:id="rId21"/>
    <sheet name="8.1.3_PY" sheetId="68" r:id="rId22"/>
    <sheet name="8.1.4_PY" sheetId="69" r:id="rId23"/>
    <sheet name="8.2.1_CY" sheetId="6" r:id="rId24"/>
    <sheet name="8.2.2_CY" sheetId="20" r:id="rId25"/>
    <sheet name="8.2.3_PY" sheetId="70" r:id="rId26"/>
    <sheet name="8.2.4_PY" sheetId="71" r:id="rId27"/>
    <sheet name="8.3.1_CY" sheetId="39" r:id="rId28"/>
    <sheet name="8.3.2_CY" sheetId="40" r:id="rId29"/>
    <sheet name="8.3.3_PY" sheetId="72" r:id="rId30"/>
    <sheet name="8.3.4_PY" sheetId="73" r:id="rId31"/>
    <sheet name="8.4.1_CY" sheetId="167" r:id="rId32"/>
    <sheet name="8.4.2_CY" sheetId="168" r:id="rId33"/>
    <sheet name="8.4.3_PY" sheetId="169" r:id="rId34"/>
    <sheet name="8.4.4_PY" sheetId="170" r:id="rId35"/>
    <sheet name="8.5.1_CY" sheetId="171" r:id="rId36"/>
    <sheet name="8.5.2_CY" sheetId="172" r:id="rId37"/>
    <sheet name="8.5.3_PY" sheetId="173" r:id="rId38"/>
    <sheet name="8.5.4_PY" sheetId="174" r:id="rId39"/>
    <sheet name="9.1.1_CY" sheetId="23" r:id="rId40"/>
    <sheet name="9.1.2_CY" sheetId="24" r:id="rId41"/>
    <sheet name="9.1.3_PY" sheetId="74" r:id="rId42"/>
    <sheet name="9.1.4_PY" sheetId="75" r:id="rId43"/>
    <sheet name="9.2.1_CY" sheetId="25" r:id="rId44"/>
    <sheet name="9.2.2_PY" sheetId="76" r:id="rId45"/>
    <sheet name="9.3.1_CY" sheetId="26" r:id="rId46"/>
    <sheet name="9.3.2_PY" sheetId="77" r:id="rId47"/>
    <sheet name="9.4.1_CY" sheetId="27" r:id="rId48"/>
    <sheet name="9.4.2_PY" sheetId="78" r:id="rId49"/>
    <sheet name="9.5.1_CY" sheetId="28" r:id="rId50"/>
    <sheet name="9.5.2_CY" sheetId="31" r:id="rId51"/>
    <sheet name="9.5.3_PY" sheetId="79" r:id="rId52"/>
    <sheet name="9.5.4_PY" sheetId="80" r:id="rId53"/>
    <sheet name="10.1.1_CY" sheetId="43" r:id="rId54"/>
    <sheet name="10.1.2_CY" sheetId="45" r:id="rId55"/>
    <sheet name="10.1.3_PY" sheetId="81" r:id="rId56"/>
    <sheet name="10.1.4_PY" sheetId="83" r:id="rId57"/>
    <sheet name="App1.1_CY" sheetId="13" r:id="rId58"/>
    <sheet name="App1.2_PY" sheetId="88" r:id="rId59"/>
    <sheet name="App2" sheetId="52" r:id="rId60"/>
    <sheet name="App3" sheetId="175" r:id="rId61"/>
    <sheet name="App4.1" sheetId="152" r:id="rId62"/>
    <sheet name="App4.2" sheetId="153" r:id="rId63"/>
    <sheet name="App4.3" sheetId="154" r:id="rId64"/>
    <sheet name="App4.4" sheetId="155" r:id="rId65"/>
    <sheet name="App4.5" sheetId="156" r:id="rId66"/>
    <sheet name="App4.6" sheetId="157" r:id="rId67"/>
  </sheets>
  <externalReferences>
    <externalReference r:id="rId68"/>
  </externalReferences>
  <definedNames>
    <definedName name="App_2.1">'App2'!$B$2:$G$32</definedName>
    <definedName name="App1.1_CY_T1">'App1.1_CY'!$B$2:$N$49</definedName>
    <definedName name="App1.1_CY_T2">'App1.1_CY'!$B$53:$N$101</definedName>
    <definedName name="App1.1_CY_T3">'App1.1_CY'!$B$106:$N$140</definedName>
    <definedName name="App1.2_PY_T1">'App1.2_PY'!$B$2:$N$49</definedName>
    <definedName name="App1.2_PY_T2">'App1.2_PY'!$B$53:$N$101</definedName>
    <definedName name="App1.2_PY_T3">'App1.2_PY'!$B$106:$N$140</definedName>
    <definedName name="App3_CY">'App3'!$B$2:$D$20</definedName>
    <definedName name="App3_PY">'App3'!$B$23:$D$41</definedName>
    <definedName name="App4.1">'App4.1'!$B$3:$Q$36</definedName>
    <definedName name="App4.1_T2">'App4.1'!$S$3:$AE$36</definedName>
    <definedName name="App4.2">'App4.2'!$B$2:$Q$36</definedName>
    <definedName name="App4.2_T2">'App4.2'!$S$2:$AE$36</definedName>
    <definedName name="App4.3">'App4.3'!$B$2:$Q$36</definedName>
    <definedName name="App4.3_T2">'App4.3'!$S$2:$AE$36</definedName>
    <definedName name="App4.4">'App4.4'!$B$2:$Q$15</definedName>
    <definedName name="App4.4_T2">'App4.4'!$S$2:$AE$15</definedName>
    <definedName name="App4.5">'App4.5'!$B$2:$Q$15</definedName>
    <definedName name="App4.5_T2">'App4.5'!$S$2:$AE$15</definedName>
    <definedName name="App4.6">'App4.6'!$B$2:$Q$15</definedName>
    <definedName name="App4.6_T2">'App4.6'!$S$2:$AE$15</definedName>
    <definedName name="CY_10.1.1">'10.1.1_CY'!$B$2:$O$22</definedName>
    <definedName name="CY_10.1.2">'10.1.2_CY'!$B$2:$P$42</definedName>
    <definedName name="CY_10.1.2_T2">'10.1.2_CY'!$B$44:$P$72</definedName>
    <definedName name="CY_10.1.2_T3">'10.1.2_CY'!$B$34:$P$72</definedName>
    <definedName name="CY_5.1">'5.1_CY'!$B$2:$P$46</definedName>
    <definedName name="CY_5.10">'5.10_CY'!$B$2:$S$26</definedName>
    <definedName name="CY_5.3">'5.3_CY'!$B$2:$J$46</definedName>
    <definedName name="CY_5.3_T2">'5.3_CY'!$L$2:$V$46</definedName>
    <definedName name="CY_5.5">'5.5_CY'!$B$2:$K$46</definedName>
    <definedName name="CY_5.5_T2">'5.5_CY'!$M$2:$V$46</definedName>
    <definedName name="CY_5.7">'5.7_CY'!$B$2:$J$24</definedName>
    <definedName name="CY_6.1.1">'6.1.1_CY'!$B$2:$M$41</definedName>
    <definedName name="CY_6.1.2">'6.1.2_CY'!$B$2:$L$19</definedName>
    <definedName name="CY_7.1.1">'7.1.1_CY'!$B$2:$M$46</definedName>
    <definedName name="CY_7.1.2_T1">'7.1.2_CY'!$B$2:$R$38</definedName>
    <definedName name="CY_7.1.2_T2">'7.1.2_CY'!$T$2:$AL$38</definedName>
    <definedName name="CY_7.1.2_T3">'7.1.2_CY'!$AN$2:$BB$38</definedName>
    <definedName name="CY_7.1.2_T4">'7.1.2_CY'!$B$41:$R$78</definedName>
    <definedName name="CY_7.1.2_T5">'7.1.2_CY'!$T$41:$AL$78</definedName>
    <definedName name="CY_7.1.2_T6">'7.1.2_CY'!$AN$41:$BB$78</definedName>
    <definedName name="CY_7.1.2_T7">'7.1.2_CY'!$BD$2:$BP$38</definedName>
    <definedName name="CY_7.1.2_T8">'7.1.2_CY'!$BD$41:$BP$78</definedName>
    <definedName name="CY_8.1.1_T1">'8.1.1_CY'!$B$2:$M$41</definedName>
    <definedName name="CY_8.1.2_T1">'8.1.2_CY'!$B$2:$P$42</definedName>
    <definedName name="CY_8.1.2_T2">'8.1.2_CY'!$R$2:$AD$42</definedName>
    <definedName name="CY_8.1.2_T3">'8.1.2_CY'!$AF$2:$AS$42</definedName>
    <definedName name="CY_8.2.1">'8.2.1_CY'!$B$2:$M$42</definedName>
    <definedName name="CY_8.2.2_T1">'8.2.2_CY'!$B$2:$P$41</definedName>
    <definedName name="CY_8.2.2_T2">'8.2.2_CY'!$R$2:$AD$41</definedName>
    <definedName name="CY_8.2.2_T3">'8.2.2_CY'!$AG$2:$AT$41</definedName>
    <definedName name="CY_8.3.1">'8.3.1_CY'!$B$2:$M$41</definedName>
    <definedName name="CY_8.3.2_T1">'8.3.2_CY'!$B$2:$N$43</definedName>
    <definedName name="CY_8.3.2_T2">'8.3.2_CY'!$P$2:$AB$43</definedName>
    <definedName name="CY_8.3.2_T3">'8.3.2_CY'!$AD$2:$AQ$43</definedName>
    <definedName name="CY_8.3.3">'8.3.3_PY'!$B$2:$M$41</definedName>
    <definedName name="CY_8.4.1">'8.4.1_CY'!$B$2:$M$40</definedName>
    <definedName name="CY_8.4.2_T1">'8.4.2_CY'!$B$2:$P$44</definedName>
    <definedName name="CY_8.4.2_T2">'8.4.2_CY'!$R$2:$AD$44</definedName>
    <definedName name="CY_8.4.2_T3">'8.4.2_CY'!$AG$2:$AR$44</definedName>
    <definedName name="CY_8.5.1">'8.5.1_CY'!$B$2:$M$27</definedName>
    <definedName name="CY_8.5.2">'8.5.2_CY'!$B$2:$H$33</definedName>
    <definedName name="CY_9.1.1">'9.1.1_CY'!$B$2:$M$26</definedName>
    <definedName name="CY_9.1.2">'9.1.2_CY'!$B$2:$X$46</definedName>
    <definedName name="CY_9.2.1">'9.2.1_CY'!$B$2:$J$19</definedName>
    <definedName name="CY_9.3.1">'9.3.1_CY'!$B$2:$J$20</definedName>
    <definedName name="CY_9.4.1">'9.4.1_CY'!$B$2:$I$10</definedName>
    <definedName name="CY_9.5.1">'9.5.1_CY'!$B$2:$M$16</definedName>
    <definedName name="CY_9.5.2">'9.5.2_CY'!$B$2:$K$25</definedName>
    <definedName name="Openreach_CY_ROCE">'5.1_CY'!$P$27</definedName>
    <definedName name="Openreach_ROCE_movement">'5.1_CY'!#REF!</definedName>
    <definedName name="Openreach_ROCE_Variance">'5.1_CY'!#REF!</definedName>
    <definedName name="PIA_CY_ROCE">'5.1_CY'!#REF!</definedName>
    <definedName name="PIA_Internal_Revenue_Percent">'5.1_CY'!#REF!</definedName>
    <definedName name="PIA_MCE_CY">'5.1_CY'!$O$7</definedName>
    <definedName name="PIA_MCE_Movement">'5.1_CY'!#REF!</definedName>
    <definedName name="PIA_MCE_PY">'5.2_PY'!$O$7</definedName>
    <definedName name="PIA_MCE_Variance">'5.1_CY'!#REF!</definedName>
    <definedName name="PIA_PY_ROCE">'5.1_CY'!#REF!</definedName>
    <definedName name="PIA_Return_CY">'5.1_CY'!$N$7</definedName>
    <definedName name="PIA_Return_Movement">'5.1_CY'!#REF!</definedName>
    <definedName name="PIA_Return_PY">'5.2_PY'!$N$7</definedName>
    <definedName name="PIA_Return_Variance">'5.1_CY'!#REF!</definedName>
    <definedName name="PIA_ROCE_CY">'5.1_CY'!$P$7</definedName>
    <definedName name="PIA_ROCE_Movement">'5.1_CY'!#REF!</definedName>
    <definedName name="PIA_ROCE_PY">'5.2_PY'!$P$7</definedName>
    <definedName name="PIA_ROCE_Variance">'5.1_CY'!#REF!</definedName>
    <definedName name="PIA_Total_Cost_CY">'5.1_CY'!$M$7</definedName>
    <definedName name="PIA_Total_Cost_Movement">'5.1_CY'!#REF!</definedName>
    <definedName name="PIA_Total_Cost_PY">'5.2_PY'!$M$7</definedName>
    <definedName name="PIA_Total_Cost_Variance">'5.1_CY'!#REF!</definedName>
    <definedName name="PIA_Total_Revenue_CY">'5.1_CY'!$F$7</definedName>
    <definedName name="PIA_Total_Revenue_Movement">'5.1_CY'!#REF!</definedName>
    <definedName name="PIA_Total_Revenue_PY">'5.2_PY'!$F$7</definedName>
    <definedName name="PIA_Total_Revenue_Variance">'5.1_CY'!#REF!</definedName>
    <definedName name="_xlnm.Print_Area" localSheetId="53">'10.1.1_CY'!$A$1:$P$20</definedName>
    <definedName name="_xlnm.Print_Area" localSheetId="54">'10.1.2_CY'!$A$1:$Q$73</definedName>
    <definedName name="_xlnm.Print_Area" localSheetId="55">'10.1.3_PY'!$A$1:$P$20</definedName>
    <definedName name="_xlnm.Print_Area" localSheetId="56">'10.1.4_PY'!$A$1:$Q$75</definedName>
    <definedName name="_xlnm.Print_Area" localSheetId="0">'5.1_CY'!$A$1:$Q$47</definedName>
    <definedName name="_xlnm.Print_Area" localSheetId="9">'5.10_CY'!$A$1:$T$27</definedName>
    <definedName name="_xlnm.Print_Area" localSheetId="10">'5.11_PY'!$A$1:$T$27</definedName>
    <definedName name="_xlnm.Print_Area" localSheetId="1">'5.2_PY'!$A$1:$Q$47</definedName>
    <definedName name="_xlnm.Print_Area" localSheetId="2">'5.3_CY'!$A$1:$V$47</definedName>
    <definedName name="_xlnm.Print_Area" localSheetId="3">'5.4_PY'!$A$1:$V$47</definedName>
    <definedName name="_xlnm.Print_Area" localSheetId="4">'5.5_CY'!$A$1:$V$47</definedName>
    <definedName name="_xlnm.Print_Area" localSheetId="5">'5.6_PY'!$A$1:$W$47</definedName>
    <definedName name="_xlnm.Print_Area" localSheetId="6">'5.7_CY'!$A$1:$K$23</definedName>
    <definedName name="_xlnm.Print_Area" localSheetId="7">'5.8_PY'!$A$1:$K$22</definedName>
    <definedName name="_xlnm.Print_Area" localSheetId="8">'5.9'!$A$1:$J$25</definedName>
    <definedName name="_xlnm.Print_Area" localSheetId="11">'6.1.1_CY'!$A$1:$M$17</definedName>
    <definedName name="_xlnm.Print_Area" localSheetId="12">'6.1.2_CY'!$A$1:$L$20</definedName>
    <definedName name="_xlnm.Print_Area" localSheetId="13">'6.1.3_PY'!$A$1:$L$17</definedName>
    <definedName name="_xlnm.Print_Area" localSheetId="14">'6.1.4_PY'!$A$1:$L$20</definedName>
    <definedName name="_xlnm.Print_Area" localSheetId="15">'7.1.1_CY'!$A$1:$N$44</definedName>
    <definedName name="_xlnm.Print_Area" localSheetId="16">'7.1.2_CY'!$A$1:$BB$78</definedName>
    <definedName name="_xlnm.Print_Area" localSheetId="17">'7.1.3_PY'!$A$1:$N$42</definedName>
    <definedName name="_xlnm.Print_Area" localSheetId="18">'7.1.4_PY'!$A$1:$BB$78</definedName>
    <definedName name="_xlnm.Print_Area" localSheetId="19">'8.1.1_CY'!$A$1:$N$40</definedName>
    <definedName name="_xlnm.Print_Area" localSheetId="20">'8.1.2_CY'!$A$1:$AT$40</definedName>
    <definedName name="_xlnm.Print_Area" localSheetId="21">'8.1.3_PY'!$A$1:$N$39</definedName>
    <definedName name="_xlnm.Print_Area" localSheetId="22">'8.1.4_PY'!$A$1:$AT$40</definedName>
    <definedName name="_xlnm.Print_Area" localSheetId="23">'8.2.1_CY'!$A$1:$N$40</definedName>
    <definedName name="_xlnm.Print_Area" localSheetId="24">'8.2.2_CY'!$A$1:$AU$42</definedName>
    <definedName name="_xlnm.Print_Area" localSheetId="25">'8.2.3_PY'!$A$1:$N$39</definedName>
    <definedName name="_xlnm.Print_Area" localSheetId="26">'8.2.4_PY'!$A$1:$AT$42</definedName>
    <definedName name="_xlnm.Print_Area" localSheetId="27">'8.3.1_CY'!$A$1:$N$40</definedName>
    <definedName name="_xlnm.Print_Area" localSheetId="28">'8.3.2_CY'!$A$1:$AB$44</definedName>
    <definedName name="_xlnm.Print_Area" localSheetId="29">'8.3.3_PY'!$A$1:$N$40</definedName>
    <definedName name="_xlnm.Print_Area" localSheetId="30">'8.3.4_PY'!$A$1:$AD$44</definedName>
    <definedName name="_xlnm.Print_Area" localSheetId="31">'8.4.1_CY'!$A$1:$N$39</definedName>
    <definedName name="_xlnm.Print_Area" localSheetId="32">'8.4.2_CY'!$A$1:$AE$44</definedName>
    <definedName name="_xlnm.Print_Area" localSheetId="33">'8.4.3_PY'!$A$1:$N$40</definedName>
    <definedName name="_xlnm.Print_Area" localSheetId="34">'8.4.4_PY'!$A$1:$AE$44</definedName>
    <definedName name="_xlnm.Print_Area" localSheetId="35">'8.5.1_CY'!$A$1:$N$25</definedName>
    <definedName name="_xlnm.Print_Area" localSheetId="36">'8.5.2_CY'!$A$1:$H$31</definedName>
    <definedName name="_xlnm.Print_Area" localSheetId="37">'8.5.3_PY'!$A$1:$N$25</definedName>
    <definedName name="_xlnm.Print_Area" localSheetId="38">'8.5.4_PY'!$A$1:$H$29</definedName>
    <definedName name="_xlnm.Print_Area" localSheetId="39">'9.1.1_CY'!$A$1:$N$24</definedName>
    <definedName name="_xlnm.Print_Area" localSheetId="40">'9.1.2_CY'!$A$1:$Y$46</definedName>
    <definedName name="_xlnm.Print_Area" localSheetId="41">'9.1.3_PY'!$A$1:$N$24</definedName>
    <definedName name="_xlnm.Print_Area" localSheetId="42">'9.1.4_PY'!$A$1:$Y$46</definedName>
    <definedName name="_xlnm.Print_Area" localSheetId="43">'9.2.1_CY'!$A$1:$K$19</definedName>
    <definedName name="_xlnm.Print_Area" localSheetId="44">'9.2.2_PY'!$A$1:$K$18</definedName>
    <definedName name="_xlnm.Print_Area" localSheetId="45">'9.3.1_CY'!$A$1:$K$20</definedName>
    <definedName name="_xlnm.Print_Area" localSheetId="46">'9.3.2_PY'!$A$1:$K$20</definedName>
    <definedName name="_xlnm.Print_Area" localSheetId="47">'9.4.1_CY'!$A$1:$J$11</definedName>
    <definedName name="_xlnm.Print_Area" localSheetId="48">'9.4.2_PY'!$A$1:$J$11</definedName>
    <definedName name="_xlnm.Print_Area" localSheetId="49">'9.5.1_CY'!$A$1:$N$17</definedName>
    <definedName name="_xlnm.Print_Area" localSheetId="50">'9.5.2_CY'!$A$1:$K$25</definedName>
    <definedName name="_xlnm.Print_Area" localSheetId="51">'9.5.3_PY'!$A$1:$N$17</definedName>
    <definedName name="_xlnm.Print_Area" localSheetId="52">'9.5.4_PY'!$A$1:$K$25</definedName>
    <definedName name="_xlnm.Print_Area" localSheetId="57">'App1.1_CY'!$A$1:$O$141</definedName>
    <definedName name="_xlnm.Print_Area" localSheetId="58">'App1.2_PY'!$A$1:$O$141</definedName>
    <definedName name="_xlnm.Print_Area" localSheetId="59">'App2'!$A$1:$E$33</definedName>
    <definedName name="_xlnm.Print_Area" localSheetId="61">'App4.1'!$A$3:$Y$36</definedName>
    <definedName name="_xlnm.Print_Area" localSheetId="62">'App4.2'!$A$2:$Q$39</definedName>
    <definedName name="_xlnm.Print_Area" localSheetId="63">'App4.3'!$A$2:$T$37</definedName>
    <definedName name="_xlnm.Print_Area" localSheetId="64">'App4.4'!$A$2:$S$25</definedName>
    <definedName name="_xlnm.Print_Area" localSheetId="65">'App4.5'!$A$2:$S$21</definedName>
    <definedName name="_xlnm.Print_Area" localSheetId="66">'App4.6'!$A$2:$S$15</definedName>
    <definedName name="PY_10.1.3">'10.1.3_PY'!$B$2:$O$22</definedName>
    <definedName name="PY_10.1.4">'10.1.4_PY'!$B$2:$P$41</definedName>
    <definedName name="PY_10.1.4_T2">'10.1.4_PY'!$B$43:$P$71</definedName>
    <definedName name="PY_10.1.4_T3" localSheetId="5">'[1]10.1.4_PY'!#REF!</definedName>
    <definedName name="PY_10.1.4_T3">'10.1.4_PY'!#REF!</definedName>
    <definedName name="PY_5.11">'5.11_PY'!$B$2:$S$26</definedName>
    <definedName name="PY_5.2">'5.2_PY'!$B$2:$P$46</definedName>
    <definedName name="PY_5.4">'5.4_PY'!$B$2:$J$46</definedName>
    <definedName name="PY_5.4_T2">'5.4_PY'!$L$2:$V$46</definedName>
    <definedName name="PY_5.6" localSheetId="5">'5.6_PY'!$B$2:$K$46</definedName>
    <definedName name="PY_5.6">#REF!</definedName>
    <definedName name="PY_5.6_T2" localSheetId="5">'5.6_PY'!$M$2:$V$46</definedName>
    <definedName name="PY_5.6_T2">#REF!</definedName>
    <definedName name="PY_5.8">'5.8_PY'!$B$2:$J$24</definedName>
    <definedName name="PY_6.1.3">'6.1.3_PY'!$B$2:$M$41</definedName>
    <definedName name="PY_6.1.4">'6.1.4_PY'!$B$2:$L$19</definedName>
    <definedName name="PY_7.1.3">'7.1.3_PY'!$B$2:$M$46</definedName>
    <definedName name="PY_7.1.4_T1">'7.1.4_PY'!$B$2:$R$38</definedName>
    <definedName name="PY_7.1.4_T2">'7.1.4_PY'!$T$2:$AL$38</definedName>
    <definedName name="PY_7.1.4_T3">'7.1.4_PY'!$AN$2:$BB$38</definedName>
    <definedName name="PY_7.1.4_T4">'7.1.4_PY'!$B$41:$R$78</definedName>
    <definedName name="PY_7.1.4_T5">'7.1.4_PY'!$T$41:$AL$78</definedName>
    <definedName name="PY_7.1.4_T6">'7.1.4_PY'!$AN$41:$BB$78</definedName>
    <definedName name="PY_7.1.4_T7">'7.1.4_PY'!$BD$2:$BP$38</definedName>
    <definedName name="PY_7.1.4_T8">'7.1.4_PY'!$BD$41:$BP$78</definedName>
    <definedName name="PY_8.1.3_T1">'8.1.3_PY'!$B$2:$M$41</definedName>
    <definedName name="PY_8.1.4_T1">'8.1.4_PY'!$B$2:$P$42</definedName>
    <definedName name="PY_8.1.4_T2">'8.1.4_PY'!$R$2:$AD$42</definedName>
    <definedName name="PY_8.1.4_T3">'8.1.4_PY'!$AF$2:$AS$42</definedName>
    <definedName name="PY_8.2.3_T1">'8.2.3_PY'!$B$2:$M$41</definedName>
    <definedName name="PY_8.2.4_T1">'8.2.4_PY'!$B$2:$P$41</definedName>
    <definedName name="PY_8.2.4_T2">'8.2.4_PY'!$R$2:$AD$41</definedName>
    <definedName name="PY_8.2.4_T3">'8.2.4_PY'!$AF$2:$AS$41</definedName>
    <definedName name="PY_8.3.4_T1">'8.3.4_PY'!$B$2:$N$43</definedName>
    <definedName name="PY_8.3.4_T2">'8.3.4_PY'!$Q$2:$AC$43</definedName>
    <definedName name="PY_8.3.4_T3">'8.3.4_PY'!$AF$2:$AS$43</definedName>
    <definedName name="PY_8.4.3">'8.4.3_PY'!$B$2:$M$41</definedName>
    <definedName name="PY_8.4.4_T1">'8.4.4_PY'!$B$2:$P$44</definedName>
    <definedName name="PY_8.4.4_T2">'8.4.4_PY'!$R$2:$AD$44</definedName>
    <definedName name="PY_8.4.4_T3">'8.4.4_PY'!$AF$2:$AQ$44</definedName>
    <definedName name="PY_8.5.3">'8.5.3_PY'!$B$2:$M$27</definedName>
    <definedName name="PY_8.5.4">'8.5.4_PY'!$B$2:$H$32</definedName>
    <definedName name="PY_9.1.3">'9.1.3_PY'!$B$2:$M$26</definedName>
    <definedName name="PY_9.1.4">'9.1.4_PY'!$B$2:$X$46</definedName>
    <definedName name="PY_9.2.2">'9.2.2_PY'!$B$2:$J$19</definedName>
    <definedName name="PY_9.3.2">'9.3.2_PY'!$B$2:$J$20</definedName>
    <definedName name="PY_9.4.2">'9.4.2_PY'!$B$2:$I$10</definedName>
    <definedName name="PY_9.5.3">'9.5.3_PY'!$B$2:$M$16</definedName>
    <definedName name="PY_9.5.4">'9.5.4_PY'!$B$2:$J$25</definedName>
    <definedName name="RestofBT_ROCE_CY">'5.1_CY'!$P$40</definedName>
    <definedName name="RestofBT_ROCE_movement">'5.1_CY'!#REF!</definedName>
    <definedName name="RestofBT_ROCE_variance">'5.1_CY'!#REF!</definedName>
    <definedName name="S1.2_Market_Review_Cycle" localSheetId="5">#REF!</definedName>
    <definedName name="S1.2_Market_Review_Cycle">#REF!</definedName>
    <definedName name="SummaryofMarketPerformance_T9">'5.9'!$B$2:$I$23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 i="155" l="1"/>
  <c r="S15" i="155" l="1"/>
  <c r="S13" i="155"/>
  <c r="S23" i="152"/>
  <c r="S32" i="152"/>
  <c r="S34" i="152"/>
  <c r="S36" i="152"/>
  <c r="S11" i="152"/>
  <c r="S8" i="152"/>
  <c r="S19" i="152"/>
  <c r="S18" i="152"/>
  <c r="S16" i="152"/>
  <c r="S10" i="152"/>
  <c r="E4" i="164"/>
  <c r="S21" i="152"/>
  <c r="S31" i="152"/>
  <c r="S30" i="152" l="1"/>
  <c r="S29" i="152"/>
  <c r="S28" i="152"/>
  <c r="S25" i="152"/>
  <c r="S24" i="152"/>
  <c r="S15" i="152"/>
  <c r="S14" i="152"/>
  <c r="S13" i="152"/>
  <c r="S12" i="152"/>
  <c r="S26" i="152" l="1"/>
  <c r="S27" i="152"/>
  <c r="T11" i="155" l="1"/>
  <c r="T10" i="155"/>
  <c r="S11" i="155"/>
  <c r="S10" i="155"/>
</calcChain>
</file>

<file path=xl/sharedStrings.xml><?xml version="1.0" encoding="utf-8"?>
<sst xmlns="http://schemas.openxmlformats.org/spreadsheetml/2006/main" count="9062" uniqueCount="771">
  <si>
    <t>As at 31 March</t>
  </si>
  <si>
    <t>Volume (units)</t>
  </si>
  <si>
    <t>Fully Allocated Cost (£m)</t>
  </si>
  <si>
    <t>Total EOI Cost (£m)</t>
  </si>
  <si>
    <t>Performance Summary by Market or Technical Area</t>
  </si>
  <si>
    <t>Attribution of Wholesale Current Cost Mean Capital Employed</t>
  </si>
  <si>
    <t>Income Statement - Openreach and BT Group plc</t>
  </si>
  <si>
    <t>Mean Capital Employed - BT Group plc</t>
  </si>
  <si>
    <t>Section</t>
  </si>
  <si>
    <t>Internal Revenue</t>
  </si>
  <si>
    <t>External
Revenue</t>
  </si>
  <si>
    <t>Total Revenue</t>
  </si>
  <si>
    <t>Operating Costs</t>
  </si>
  <si>
    <t xml:space="preserve">Depreciation </t>
  </si>
  <si>
    <t>Holding (gain)/loss</t>
  </si>
  <si>
    <t>Supp. Dep.</t>
  </si>
  <si>
    <t>Other CCA Adjs.</t>
  </si>
  <si>
    <t>Roundings</t>
  </si>
  <si>
    <t>Total CCA Operating Costs</t>
  </si>
  <si>
    <t>Return</t>
  </si>
  <si>
    <t>Mean Capital Employed</t>
  </si>
  <si>
    <t>Return on MCE</t>
  </si>
  <si>
    <t>£m</t>
  </si>
  <si>
    <t>%</t>
  </si>
  <si>
    <t>Openreach</t>
  </si>
  <si>
    <t>BT Group plc</t>
  </si>
  <si>
    <t>Revenue</t>
  </si>
  <si>
    <t>Operating Cost</t>
  </si>
  <si>
    <t>Return or Operating Profit</t>
  </si>
  <si>
    <t>As reported</t>
  </si>
  <si>
    <t>Estimated impacts</t>
  </si>
  <si>
    <t>Revised return</t>
  </si>
  <si>
    <t>HCA Costs</t>
  </si>
  <si>
    <t>CCA Adjustments</t>
  </si>
  <si>
    <t>CCA Operating Costs</t>
  </si>
  <si>
    <t>MCE</t>
  </si>
  <si>
    <t>Revised Return</t>
  </si>
  <si>
    <t>Revised
 MCE</t>
  </si>
  <si>
    <t>Revised Return on MCE</t>
  </si>
  <si>
    <t>Δ%</t>
  </si>
  <si>
    <t>Internal</t>
  </si>
  <si>
    <t>External</t>
  </si>
  <si>
    <t>Total</t>
  </si>
  <si>
    <t>Average Internal</t>
  </si>
  <si>
    <t>Average External</t>
  </si>
  <si>
    <t xml:space="preserve"> Revenue</t>
  </si>
  <si>
    <t xml:space="preserve"> Volume</t>
  </si>
  <si>
    <t>Measure</t>
  </si>
  <si>
    <t>Price</t>
  </si>
  <si>
    <t>FAC</t>
  </si>
  <si>
    <t>Detailed service analysis</t>
  </si>
  <si>
    <t>£</t>
  </si>
  <si>
    <t>Service</t>
  </si>
  <si>
    <t>MPF Rentals - Internal</t>
  </si>
  <si>
    <t>MPF New Provide Services - Internal</t>
  </si>
  <si>
    <t>MPF Bulk Migrations</t>
  </si>
  <si>
    <t>Fully Allocated Cost (£ or %)</t>
  </si>
  <si>
    <t>Components</t>
  </si>
  <si>
    <t>Unit (a)</t>
  </si>
  <si>
    <t/>
  </si>
  <si>
    <t>Tie Cables - Internal</t>
  </si>
  <si>
    <t>Hard Cease Services - Internal</t>
  </si>
  <si>
    <t>Special Fault Investigations - Internal</t>
  </si>
  <si>
    <t>Time Related Charges - Internal</t>
  </si>
  <si>
    <t xml:space="preserve">Internal Revenue </t>
  </si>
  <si>
    <t>External Revenue</t>
  </si>
  <si>
    <t xml:space="preserve">Total Revenue </t>
  </si>
  <si>
    <t>Internal NCC traffic</t>
  </si>
  <si>
    <t>External NCC traffic</t>
  </si>
  <si>
    <t>Internal Average NCC rates</t>
  </si>
  <si>
    <t>External Average NCC rates</t>
  </si>
  <si>
    <t>mm</t>
  </si>
  <si>
    <t>ppm</t>
  </si>
  <si>
    <t xml:space="preserve">Internal Volume </t>
  </si>
  <si>
    <t xml:space="preserve">External Volume </t>
  </si>
  <si>
    <t xml:space="preserve">Internal Average Price </t>
  </si>
  <si>
    <t xml:space="preserve">External Average Price </t>
  </si>
  <si>
    <t xml:space="preserve">Internal FAC </t>
  </si>
  <si>
    <t xml:space="preserve">External FAC </t>
  </si>
  <si>
    <t>Total 
FAC</t>
  </si>
  <si>
    <t>EOI</t>
  </si>
  <si>
    <t>Part Service Description</t>
  </si>
  <si>
    <t>Subtotal</t>
  </si>
  <si>
    <t>Average EOI Input per unit</t>
  </si>
  <si>
    <t>IPstream Connect Max and Max Premium End User Access - Rental</t>
  </si>
  <si>
    <t>WBC Connections</t>
  </si>
  <si>
    <t>WBC End User Access - Rental</t>
  </si>
  <si>
    <t>WBC Bandwidth</t>
  </si>
  <si>
    <t>WBC Ancillary Charges &amp; other</t>
  </si>
  <si>
    <t>EOI Other Services*</t>
  </si>
  <si>
    <t>EOI Charge (£ or %)</t>
  </si>
  <si>
    <t>Volumes</t>
  </si>
  <si>
    <t>Unit</t>
  </si>
  <si>
    <t>HCA operating cost</t>
  </si>
  <si>
    <t>Supplementary depreciation</t>
  </si>
  <si>
    <t>Holding (gain)/loss and other CCA adjustments</t>
  </si>
  <si>
    <t>Total CCA operating costs</t>
  </si>
  <si>
    <t>CCA mean capital employed</t>
  </si>
  <si>
    <t>Capital costs</t>
  </si>
  <si>
    <t>Total of operating costs and capital costs relating to current year</t>
  </si>
  <si>
    <t>Volume (ii)</t>
  </si>
  <si>
    <t>Units</t>
  </si>
  <si>
    <t>Average costs per min/unit on a current cost basis relating to current year</t>
  </si>
  <si>
    <t>.</t>
  </si>
  <si>
    <t>Spine duct</t>
  </si>
  <si>
    <t>Lead in duct</t>
  </si>
  <si>
    <t>Manholes</t>
  </si>
  <si>
    <t>Junction boxes</t>
  </si>
  <si>
    <t>PIA Rentals</t>
  </si>
  <si>
    <t>Poles</t>
  </si>
  <si>
    <t>Eliminations</t>
  </si>
  <si>
    <t>Narrowband</t>
  </si>
  <si>
    <t>Openreach provision expedites</t>
  </si>
  <si>
    <t>WLA SLGs</t>
  </si>
  <si>
    <t>Mapping errors</t>
  </si>
  <si>
    <t>CCA Errors</t>
  </si>
  <si>
    <t>Abortive visit charges</t>
  </si>
  <si>
    <t>Ethernet circuits mapping</t>
  </si>
  <si>
    <t>PIA productisation</t>
  </si>
  <si>
    <t>WLA co-mingling new provides and rentals</t>
  </si>
  <si>
    <t>BT security costs</t>
  </si>
  <si>
    <t>Allocation of LMC assets</t>
  </si>
  <si>
    <t>Core and backhaul fibre allocation</t>
  </si>
  <si>
    <t>Business reorganisations</t>
  </si>
  <si>
    <t>Total HCA Operating Costs</t>
  </si>
  <si>
    <t>Physical Infrastructure calculation of FAC based on component costs and usage factors</t>
  </si>
  <si>
    <t>Methodology Changes proposed by BT</t>
  </si>
  <si>
    <t>For the year ended 31 March 2021</t>
  </si>
  <si>
    <t>Restated for the year ended 31 March 2020 (b)</t>
  </si>
  <si>
    <t>Physical Infrastructure Markets</t>
  </si>
  <si>
    <t>WLA</t>
  </si>
  <si>
    <t>Business Connectivity Markets</t>
  </si>
  <si>
    <t>CI Access services - BT only</t>
  </si>
  <si>
    <t>CI Access services - BT+1</t>
  </si>
  <si>
    <t>High Network Reach Areas Outside CLA</t>
  </si>
  <si>
    <t>Technical Areas (Non-Dark Fibre) Inter Exchange</t>
  </si>
  <si>
    <t xml:space="preserve">Technical Areas (Dark Fibre) Inter Exchange </t>
  </si>
  <si>
    <t>Narrowband Markets</t>
  </si>
  <si>
    <t>WFAEL</t>
  </si>
  <si>
    <t>ISDN2</t>
  </si>
  <si>
    <t>ISDN30</t>
  </si>
  <si>
    <t>Total Openreach SMP Markets</t>
  </si>
  <si>
    <t>Openreach Residual</t>
  </si>
  <si>
    <t>Total Openreach</t>
  </si>
  <si>
    <t>Rest of BT</t>
  </si>
  <si>
    <t>Fixed Call Origination</t>
  </si>
  <si>
    <t>Fixed Geographic Call Termination</t>
  </si>
  <si>
    <t>Technical Areas (DLE Interconnect Circuits)</t>
  </si>
  <si>
    <t>WBA (Market A)</t>
  </si>
  <si>
    <t>Total Rest of BT SMP Markets</t>
  </si>
  <si>
    <t xml:space="preserve">Rest of BT Residual </t>
  </si>
  <si>
    <t>Total Rest of BT</t>
  </si>
  <si>
    <t>Total Markets</t>
  </si>
  <si>
    <t>Total SMP Markets</t>
  </si>
  <si>
    <t>EOI Input
Prices</t>
  </si>
  <si>
    <t>Provision/
Maintenance</t>
  </si>
  <si>
    <t>Network
Support</t>
  </si>
  <si>
    <t>General
Support</t>
  </si>
  <si>
    <t>General
Management</t>
  </si>
  <si>
    <t>Accommodation</t>
  </si>
  <si>
    <t>Other
Costs</t>
  </si>
  <si>
    <t xml:space="preserve"> Total
Operating
Costs</t>
  </si>
  <si>
    <t>Land and
Buildings</t>
  </si>
  <si>
    <t>Duct, Access
Copper and
Access Fibre</t>
  </si>
  <si>
    <t>Switch and
Transmission</t>
  </si>
  <si>
    <t>Other
Related</t>
  </si>
  <si>
    <t xml:space="preserve">Total 
Depreciation </t>
  </si>
  <si>
    <t>Holding
(gain)/loss</t>
  </si>
  <si>
    <t>Supp.
Dep.</t>
  </si>
  <si>
    <t>Other CCA
Adjs.</t>
  </si>
  <si>
    <t>Rest of BT Residual</t>
  </si>
  <si>
    <t>Land &amp; Buildings</t>
  </si>
  <si>
    <t>Access - Copper</t>
  </si>
  <si>
    <t>Access - Fibre</t>
  </si>
  <si>
    <t>Duct</t>
  </si>
  <si>
    <t>Switch</t>
  </si>
  <si>
    <t>Transmission</t>
  </si>
  <si>
    <t>Other</t>
  </si>
  <si>
    <t>Less Government Grants</t>
  </si>
  <si>
    <t>Total Non-current Assets</t>
  </si>
  <si>
    <t>Internal Current Assets</t>
  </si>
  <si>
    <t>External Current Assets</t>
  </si>
  <si>
    <t>Total Current Assets</t>
  </si>
  <si>
    <t>Internal Current Liabilities</t>
  </si>
  <si>
    <t>External Current Liabilities</t>
  </si>
  <si>
    <t>Total Current Liabilities</t>
  </si>
  <si>
    <t>Total Assets less Current Liabilities</t>
  </si>
  <si>
    <t>Provisions for liabilities and charges</t>
  </si>
  <si>
    <t>Total Mean Capital Employed</t>
  </si>
  <si>
    <t>As in the Annual Report (Before specific items)</t>
  </si>
  <si>
    <t>Adjustments</t>
  </si>
  <si>
    <t>Specific items</t>
  </si>
  <si>
    <t>(a)</t>
  </si>
  <si>
    <t>Use of Technology assets</t>
  </si>
  <si>
    <t>(b)</t>
  </si>
  <si>
    <t>Other trading differences*</t>
  </si>
  <si>
    <t>(c)</t>
  </si>
  <si>
    <t>Net Short term interest</t>
  </si>
  <si>
    <t>(d)</t>
  </si>
  <si>
    <t>Share of post tax loss of associates and joint ventures</t>
  </si>
  <si>
    <t>(e)</t>
  </si>
  <si>
    <t>Installations costs treated as operating expenses</t>
  </si>
  <si>
    <t>(f)</t>
  </si>
  <si>
    <t>(g)</t>
  </si>
  <si>
    <t>As in the RFS</t>
  </si>
  <si>
    <t>* Other trading differences of £137m includes separately identified payments to other parts of BT for products that form inputs to Openreach products of £1,306m.</t>
  </si>
  <si>
    <t>Share of post tax profit of associates and joint ventures</t>
  </si>
  <si>
    <t>* Other trading differences of £228m includes separately identified payments to other parts of BT for products that form inputs to Openreach products of £1,375m.</t>
  </si>
  <si>
    <t>Total assets less current liabilities as in the Annual Report</t>
  </si>
  <si>
    <t>Wholesale Local Access</t>
  </si>
  <si>
    <t>Corporate taxes</t>
  </si>
  <si>
    <t>Deferred taxes</t>
  </si>
  <si>
    <t xml:space="preserve">Derivative financial instruments </t>
  </si>
  <si>
    <t>Total Openreach SMP</t>
  </si>
  <si>
    <t>Loans due within one year</t>
  </si>
  <si>
    <t>Provisions</t>
  </si>
  <si>
    <t>Closing HCA capital employed at 31 March</t>
  </si>
  <si>
    <t>Total Rest of BT SMP</t>
  </si>
  <si>
    <t>Closing CCA capital employed at 31 March</t>
  </si>
  <si>
    <t>Opening CCA capital employed at 1 April</t>
  </si>
  <si>
    <t>Total CCA mean capital employed in the RFS</t>
  </si>
  <si>
    <t>Wholesale Local Access Markets</t>
  </si>
  <si>
    <t>Wholesale Broadband Markets</t>
  </si>
  <si>
    <t>Adjusted NRC for WLA components</t>
  </si>
  <si>
    <t>Property Rationalisation</t>
  </si>
  <si>
    <t>Restructuring Costs</t>
  </si>
  <si>
    <t>Residual Copper</t>
  </si>
  <si>
    <t>Physical Infrastructure for Active Services</t>
  </si>
  <si>
    <t>(ux)</t>
  </si>
  <si>
    <t>(sx)</t>
  </si>
  <si>
    <t>PIA Ancillary Charges</t>
  </si>
  <si>
    <t>New build and enabling works above the financial limit</t>
  </si>
  <si>
    <t>Rounding</t>
  </si>
  <si>
    <t>Total Physical Infrastructure Markets</t>
  </si>
  <si>
    <t xml:space="preserve">Notes: </t>
  </si>
  <si>
    <t>1. New build and enabling work</t>
  </si>
  <si>
    <t>Gross new build and enabling works</t>
  </si>
  <si>
    <t>Less enabling works above financial limit</t>
  </si>
  <si>
    <t>Net new build and enabling works</t>
  </si>
  <si>
    <t>Net enabling works included in PIA services</t>
  </si>
  <si>
    <t>Net enabling works included in other PIMR services</t>
  </si>
  <si>
    <t>2. Internal Revenue and FAC split</t>
  </si>
  <si>
    <t xml:space="preserve">Openreach </t>
  </si>
  <si>
    <t>Internal revenue</t>
  </si>
  <si>
    <t>Internal FAC</t>
  </si>
  <si>
    <t>The Physical Infrastructure for Active Services, PIA Rentals and PIA Ancillary Charges groups of network services shall be split into the individual services (i) spine duct (ii) lead in duct (iii) poles (iv) manholes and (v) junction boxes where the combined internal and external revenues exceed £5m in any given financial year for the individual services.</t>
  </si>
  <si>
    <t>PIMR Costs</t>
  </si>
  <si>
    <t>PIMR Costs - Downstream Asset</t>
  </si>
  <si>
    <t>Ofcom Administration Fee Openreach</t>
  </si>
  <si>
    <t>Openreach sales product management</t>
  </si>
  <si>
    <t>Revenue Receivables</t>
  </si>
  <si>
    <t>GEA FTTC 40/10 Rentals</t>
  </si>
  <si>
    <t>lines</t>
  </si>
  <si>
    <t>GEA Other 40/10 Rentals</t>
  </si>
  <si>
    <t>GEA Other Bandwidth Rentals</t>
  </si>
  <si>
    <t>GEA FTTC 40/10 PCP Only Install</t>
  </si>
  <si>
    <t>conns</t>
  </si>
  <si>
    <t>GEA FTTC 40/10 PCP Start of Stopped Line</t>
  </si>
  <si>
    <t>GEA FTTP 40/10 Connections Voice and Data</t>
  </si>
  <si>
    <t>GEA FTTP 40/10 Connections Transitions</t>
  </si>
  <si>
    <t>GEA Cablelink 1 Gbps Connections</t>
  </si>
  <si>
    <t>GEA Cablelink 10 Gbps Connections</t>
  </si>
  <si>
    <t>GEA Bandwidth Modify to 40/10</t>
  </si>
  <si>
    <t>amendments</t>
  </si>
  <si>
    <t>GEA VLAN Moves Applied to Cablelink</t>
  </si>
  <si>
    <t>GEA 40/10 Cancel/Amend/Modify - CRD</t>
  </si>
  <si>
    <t>GEA 40/10 Cancel/Amend/Modify - Regrades</t>
  </si>
  <si>
    <t>GEA CP to CP Migrations</t>
  </si>
  <si>
    <t>GEA Superfast Visit Assure</t>
  </si>
  <si>
    <t>MPF Rentals (SML1)</t>
  </si>
  <si>
    <t>MPF New Provides</t>
  </si>
  <si>
    <t>MPF Single Migrations</t>
  </si>
  <si>
    <t>MPF Cancellation of Orders</t>
  </si>
  <si>
    <t>cancellations</t>
  </si>
  <si>
    <t>MPF Amend Orders</t>
  </si>
  <si>
    <t>MPF Standard Line Test</t>
  </si>
  <si>
    <t>tests</t>
  </si>
  <si>
    <t>Co-mingling New Provide and Rentals</t>
  </si>
  <si>
    <t>Tie Cables</t>
  </si>
  <si>
    <t>Hard Ceases</t>
  </si>
  <si>
    <t>ceases</t>
  </si>
  <si>
    <t>Other MPF Ancillaries</t>
  </si>
  <si>
    <t>ancillaries</t>
  </si>
  <si>
    <t>Special Fault Investigations</t>
  </si>
  <si>
    <t>Time Related Charges</t>
  </si>
  <si>
    <t>Abortive Visit Charges</t>
  </si>
  <si>
    <t>visits</t>
  </si>
  <si>
    <t>Other WLA</t>
  </si>
  <si>
    <t>WLA IFRS 15</t>
  </si>
  <si>
    <t>WLA SLG</t>
  </si>
  <si>
    <t>Total WLA</t>
  </si>
  <si>
    <t>Adjustment for internal</t>
  </si>
  <si>
    <t>Total WLA (excluding internal)</t>
  </si>
  <si>
    <t>GEA Cable Links</t>
  </si>
  <si>
    <t>£/conn</t>
  </si>
  <si>
    <t>GEA FTTC Distribution Fibre Spine</t>
  </si>
  <si>
    <t>£/rental</t>
  </si>
  <si>
    <t>GEA FTTP Distribution Fibre Spine</t>
  </si>
  <si>
    <t>GEA FTTC Access Fibre Spine</t>
  </si>
  <si>
    <t>GEA FTTP Access Fibre Spine</t>
  </si>
  <si>
    <t>GEA FTTC Electronics</t>
  </si>
  <si>
    <t>GEA FTTP Electronics</t>
  </si>
  <si>
    <t>GEA FTTC Customer Site Electronics</t>
  </si>
  <si>
    <t>GEA FTTP Customer Site Installation</t>
  </si>
  <si>
    <t>GEA FTTC Provisions</t>
  </si>
  <si>
    <t>GEA FTTP Provisions</t>
  </si>
  <si>
    <t>GEA FTTP Repairs</t>
  </si>
  <si>
    <t>GEA FTTC Repairs</t>
  </si>
  <si>
    <t>GEA DSLAM Cabinets</t>
  </si>
  <si>
    <t>NGA Visit Assure</t>
  </si>
  <si>
    <t>NGA E side Copper cable</t>
  </si>
  <si>
    <t>£/line</t>
  </si>
  <si>
    <t>Routeing &amp; Records</t>
  </si>
  <si>
    <t>FTTC Funded Fibre Rollout Spend</t>
  </si>
  <si>
    <t>FTTP Funded Fibre Rollout Spend</t>
  </si>
  <si>
    <t>FTTC Fibre Rollout Funding</t>
  </si>
  <si>
    <t>FTTP Fibre Rollout Funding</t>
  </si>
  <si>
    <t>FTTC Development</t>
  </si>
  <si>
    <t>FTTP Development</t>
  </si>
  <si>
    <t>Co-mingling power &amp; vent</t>
  </si>
  <si>
    <t>Co-mingling rentals</t>
  </si>
  <si>
    <t>£/hostels</t>
  </si>
  <si>
    <t>Co-mingling set up</t>
  </si>
  <si>
    <t>£/rooms</t>
  </si>
  <si>
    <t>WLA tie cables</t>
  </si>
  <si>
    <t>£/cables</t>
  </si>
  <si>
    <t>MDF Hardware jumpering</t>
  </si>
  <si>
    <t>Sub Total</t>
  </si>
  <si>
    <t>MPF line testing systems</t>
  </si>
  <si>
    <t>Cumulo Rates Non NGA - Openreach</t>
  </si>
  <si>
    <t>Cumulo Rates NGA</t>
  </si>
  <si>
    <t>E side copper current</t>
  </si>
  <si>
    <t>E side copper capital</t>
  </si>
  <si>
    <t>D side copper current</t>
  </si>
  <si>
    <t>D side copper capital</t>
  </si>
  <si>
    <t>Analogue line drop maintenance</t>
  </si>
  <si>
    <t>Dropwire capital &amp; analogue NTE</t>
  </si>
  <si>
    <t>Analogue line test equipment</t>
  </si>
  <si>
    <t>Local exchanges general frames maintenance</t>
  </si>
  <si>
    <t>Local exchanges general frames equipment</t>
  </si>
  <si>
    <t>Abortive Visits</t>
  </si>
  <si>
    <t>£/trans</t>
  </si>
  <si>
    <t>OR Service Centre - Assurance GEA</t>
  </si>
  <si>
    <t>OR Service Centre - Assurance WLA</t>
  </si>
  <si>
    <t>OR Service Centre - Provision GEA</t>
  </si>
  <si>
    <t>OR Service Centre - Provision WLA</t>
  </si>
  <si>
    <t>Openreach time related charges</t>
  </si>
  <si>
    <t>Special Fault Investigation</t>
  </si>
  <si>
    <t>SLG WLA Internal</t>
  </si>
  <si>
    <t>SLG WLA External</t>
  </si>
  <si>
    <t>-</t>
  </si>
  <si>
    <t>Ethernet 1 G bit and below</t>
  </si>
  <si>
    <t>Connections</t>
  </si>
  <si>
    <t>ccts</t>
  </si>
  <si>
    <t>EAD Rentals</t>
  </si>
  <si>
    <t>EAD LA Rentals</t>
  </si>
  <si>
    <t>Other Rentals</t>
  </si>
  <si>
    <t>EAD Mainlink</t>
  </si>
  <si>
    <t>km</t>
  </si>
  <si>
    <t>Cable link (inc Intra exchange)</t>
  </si>
  <si>
    <t>fibre km</t>
  </si>
  <si>
    <t>Ethernet above 1 G bit</t>
  </si>
  <si>
    <t>ECC Basket</t>
  </si>
  <si>
    <t>Accommodation basket</t>
  </si>
  <si>
    <t>TRC Basket</t>
  </si>
  <si>
    <t>Exempt Ancillary Services</t>
  </si>
  <si>
    <t>Other - Project services</t>
  </si>
  <si>
    <t>Access IFRS 15</t>
  </si>
  <si>
    <t>Access SLG</t>
  </si>
  <si>
    <t>Total Ethernet Basket</t>
  </si>
  <si>
    <t>Total Ethernet Basket (excluding internal)</t>
  </si>
  <si>
    <t>Connections - Ethernet 1 G bit and below</t>
  </si>
  <si>
    <t>EAD Rentals - Ethernet 1 G bit and below</t>
  </si>
  <si>
    <t>EAD LA Rentals - Ethernet 1 G bit and below</t>
  </si>
  <si>
    <t>Other Rentals - Ethernet 1 G bit and below</t>
  </si>
  <si>
    <t>EAD Mainlink - Ethernet 1 G bit and below</t>
  </si>
  <si>
    <t>Cable link (inc Intra exchange) - Ethernet 1 G bit and below</t>
  </si>
  <si>
    <t>EAD Rentals - Ethernet above 1 G bit</t>
  </si>
  <si>
    <t>EAD LA Rentals - Ethernet above 1 G bit</t>
  </si>
  <si>
    <t>Other Rentals - Ethernet above 1 G bit</t>
  </si>
  <si>
    <t>EAD Mainlink - Ethernet above 1 G bit</t>
  </si>
  <si>
    <t>Connections - Ethernet above 1 G bit</t>
  </si>
  <si>
    <t>Other - Ethernet above 1 G bit</t>
  </si>
  <si>
    <t>Backhaul Extension Services Fibre</t>
  </si>
  <si>
    <t>£/le</t>
  </si>
  <si>
    <t>Cumulo Rates Non NGA – Openreach</t>
  </si>
  <si>
    <t>EAD Electronics Capital</t>
  </si>
  <si>
    <t>£/circuit</t>
  </si>
  <si>
    <t>Ethernet Access Direct Fibre</t>
  </si>
  <si>
    <t>Ethernet Electronics Current</t>
  </si>
  <si>
    <t>Ethernet Excess Construction Capex</t>
  </si>
  <si>
    <t>Ethernet main links</t>
  </si>
  <si>
    <t>£/fibre km</t>
  </si>
  <si>
    <t>Ethernet Monitoring Platform</t>
  </si>
  <si>
    <t>Optical Ethernet Electronics Capital</t>
  </si>
  <si>
    <t>Co-mingling power &amp; Vent</t>
  </si>
  <si>
    <t>£/room</t>
  </si>
  <si>
    <t>£/hostel</t>
  </si>
  <si>
    <t>OR Service centre - Provision WLA</t>
  </si>
  <si>
    <t>OR Project Services</t>
  </si>
  <si>
    <t>OR Service Centre - Assurance Ethernet</t>
  </si>
  <si>
    <t>OR Service Centre - Provision Ethernet</t>
  </si>
  <si>
    <t>OR Systems &amp; Development - Ethernet</t>
  </si>
  <si>
    <t>SLG Ethernet Assurance External</t>
  </si>
  <si>
    <t>SLG Ethernet Assurance Internal</t>
  </si>
  <si>
    <t>SLG Ethernet Provision External</t>
  </si>
  <si>
    <t>SLG Ethernet Provision Internal</t>
  </si>
  <si>
    <t>Wholesale Extension Services Fibre</t>
  </si>
  <si>
    <t>EAD 100Mbit/s Rentals  - Rest of UK - Internal</t>
  </si>
  <si>
    <t>EAD LA 10Mbit/s Rentals  - Rest of UK - Internal</t>
  </si>
  <si>
    <t>EAD LA 100Mbit/s Rentals  - Rest of UK - Internal</t>
  </si>
  <si>
    <t>EBD Rentals Internal</t>
  </si>
  <si>
    <t>WES 10Mbit/s Rentals  - Rest of UK - Internal</t>
  </si>
  <si>
    <t>Ethernet 1G bit and below</t>
  </si>
  <si>
    <t>EAD 1 Gbit rentals</t>
  </si>
  <si>
    <t>Other EAD Rentals</t>
  </si>
  <si>
    <t>EAD 1 G Mainlink</t>
  </si>
  <si>
    <t>EAD 1 G Connections</t>
  </si>
  <si>
    <t>Other Connections</t>
  </si>
  <si>
    <t>EAD mainlink</t>
  </si>
  <si>
    <t>Inter IFRS 15</t>
  </si>
  <si>
    <t>Inter SLG</t>
  </si>
  <si>
    <t>EAD 1 Gbit rentals - Ethernet 1G bit and below</t>
  </si>
  <si>
    <t>Other EAD Rentals - Ethernet 1G bit and below</t>
  </si>
  <si>
    <t>EAD LA Rentals - Ethernet 1G bit and below</t>
  </si>
  <si>
    <t>Other Rentals - Ethernet 1G bit and below</t>
  </si>
  <si>
    <t>EAD 1 G Mainlink - Ethernet 1G bit and below</t>
  </si>
  <si>
    <t>EAD 1 G Connections - Ethernet 1G bit and below</t>
  </si>
  <si>
    <t>Other Connections - Ethernet 1G bit and below</t>
  </si>
  <si>
    <t>EAD mainlink - Ethernet above 1 G bit</t>
  </si>
  <si>
    <t>Ethernet Backhaul Direct Active</t>
  </si>
  <si>
    <t>Ethernet Backhaul Direct extended reach</t>
  </si>
  <si>
    <t>Ethernet Backhaul Direct - passive</t>
  </si>
  <si>
    <t>Ethernet Backhaul Direct resilience - active</t>
  </si>
  <si>
    <t>Ethernet Backhaul Direct - resilience - passive</t>
  </si>
  <si>
    <t>Ethernet 1 Gbit and below</t>
  </si>
  <si>
    <t>EAD 1 Gbit rentals - Ethernet 1 Gbit and below</t>
  </si>
  <si>
    <t>Other EAD Rentals - Ethernet 1 Gbit and below</t>
  </si>
  <si>
    <t>EAD LA Rentals - Ethernet 1 Gbit and below</t>
  </si>
  <si>
    <t>Other Rentals - Ethernet 1 Gbit and below</t>
  </si>
  <si>
    <t>EAD 1 G Mainlink - Ethernet 1 Gbit and below</t>
  </si>
  <si>
    <t>EAD 1 G Connections - Ethernet 1 Gbit and below</t>
  </si>
  <si>
    <t>Other Connections - Ethernet 1 Gbit and below</t>
  </si>
  <si>
    <t>EAD Rentals - Ethernet above 1 Gbit</t>
  </si>
  <si>
    <t>EAD LA Rentals - Ethernet above 1 Gbit</t>
  </si>
  <si>
    <t>Other Rentals - Ethernet above 1 Gbit</t>
  </si>
  <si>
    <t>EAD mainlink - Ethernet above 1 Gbit</t>
  </si>
  <si>
    <t>Connections - Ethernet above 1 Gbit</t>
  </si>
  <si>
    <t>Other - Ethernet above 1 Gbit</t>
  </si>
  <si>
    <t>Ethernet 1G bit and below Sub-basket</t>
  </si>
  <si>
    <t xml:space="preserve">Dark Fibre Cessation Charges </t>
  </si>
  <si>
    <t xml:space="preserve">Dark Fibre Connection </t>
  </si>
  <si>
    <t xml:space="preserve">Dark Fibre Main Link </t>
  </si>
  <si>
    <t xml:space="preserve">Dark Fibre Rentals </t>
  </si>
  <si>
    <t xml:space="preserve">Dark Fibre Right when Tested </t>
  </si>
  <si>
    <t xml:space="preserve">Dark Fibre TRCs </t>
  </si>
  <si>
    <t xml:space="preserve">ECC Basket </t>
  </si>
  <si>
    <t xml:space="preserve">Accommodation basket </t>
  </si>
  <si>
    <t xml:space="preserve">Exempt Ancillary Services </t>
  </si>
  <si>
    <t>Inter Dark Fibre SLG</t>
  </si>
  <si>
    <t>Ethernet Backhaul Direct - Active</t>
  </si>
  <si>
    <t>Ethernet Backhaul Direct Resilience - Active</t>
  </si>
  <si>
    <t>Dark Fibre Specific Rental costs</t>
  </si>
  <si>
    <t>Dark Fibre Specific Connections costs</t>
  </si>
  <si>
    <t xml:space="preserve"> Dark Fibre Cessation Charges </t>
  </si>
  <si>
    <t xml:space="preserve"> Dark Fibre Connection </t>
  </si>
  <si>
    <t xml:space="preserve"> Dark Fibre Main Link </t>
  </si>
  <si>
    <t xml:space="preserve"> Dark Fibre Rentals </t>
  </si>
  <si>
    <t xml:space="preserve"> Dark Fibre Right when Tested </t>
  </si>
  <si>
    <t xml:space="preserve"> Dark Fibre TRCs </t>
  </si>
  <si>
    <t>Analogue WLR Basic Rentals</t>
  </si>
  <si>
    <t>WLR Connections</t>
  </si>
  <si>
    <t>WLR Transfers</t>
  </si>
  <si>
    <t>transfer</t>
  </si>
  <si>
    <t>WLR Conversions</t>
  </si>
  <si>
    <t>Analogue Premium Rentals</t>
  </si>
  <si>
    <t>WLR Premium Connections</t>
  </si>
  <si>
    <t>WLR Premium Transfers</t>
  </si>
  <si>
    <t>Caller Display</t>
  </si>
  <si>
    <t>rentals</t>
  </si>
  <si>
    <t>Other WLR</t>
  </si>
  <si>
    <t>WFAEL SLG</t>
  </si>
  <si>
    <t>Total WFAEL</t>
  </si>
  <si>
    <t>Total WFAEL (excluding internal)</t>
  </si>
  <si>
    <t>Wholesale Access specific</t>
  </si>
  <si>
    <t>Analogue line cards</t>
  </si>
  <si>
    <t>Pair gain</t>
  </si>
  <si>
    <t>Combi Card and MSAN Access - Voice</t>
  </si>
  <si>
    <t>Expedite Provision Costs</t>
  </si>
  <si>
    <t>SLG WLR Provision Internal</t>
  </si>
  <si>
    <t>SLG WLR Assurance Internal</t>
  </si>
  <si>
    <t>iNode features</t>
  </si>
  <si>
    <t>Network Features</t>
  </si>
  <si>
    <t>OR Service Centre - Provision Analogue/ISDN2</t>
  </si>
  <si>
    <t>OR Service Centre - Assurance Analogue/ISDN2</t>
  </si>
  <si>
    <t>SLG WLR Provision External</t>
  </si>
  <si>
    <t>SLG WLR Assurance External</t>
  </si>
  <si>
    <t>ISDN2 Rentals *</t>
  </si>
  <si>
    <t>channels</t>
  </si>
  <si>
    <t>ISDN2 Transfers *</t>
  </si>
  <si>
    <t>Other ISDN2 **</t>
  </si>
  <si>
    <t>ISDN2 SLG</t>
  </si>
  <si>
    <t>Total ISDN2</t>
  </si>
  <si>
    <t>* Ordered before 30 November 2018</t>
  </si>
  <si>
    <t>** Including ISDN2 rentals, connections and transfers ordered after 30 November 2018</t>
  </si>
  <si>
    <t>bandwidth</t>
  </si>
  <si>
    <t>migrations</t>
  </si>
  <si>
    <t>Other WBA (Market A)*</t>
  </si>
  <si>
    <t>Total WBA (Market A) (including EOI and Internal)</t>
  </si>
  <si>
    <t>Adjustment for EOI and Internal</t>
  </si>
  <si>
    <t xml:space="preserve">Total WBA (Market A) (adjusted for EOI and Internal) </t>
  </si>
  <si>
    <t>Notes:</t>
  </si>
  <si>
    <t>* Included in Other WBA (Market A) are the following services where revenue is below £5m and EOI is below £1m: IPstream Connect Contracted Bandwidth per Mbps per node rental , IPstream Connect End User Re-grade , IPstream Connect End User Migration , IPstream Connect ADSL Cancellation , Other IPstream Connect Market , Cease Basket</t>
  </si>
  <si>
    <t>ISDN30 Rentals *</t>
  </si>
  <si>
    <t>ISDN30 Channel Connections *</t>
  </si>
  <si>
    <t>ISDN30 SML 3 and 4 *</t>
  </si>
  <si>
    <t>ISDN30 Transfers *</t>
  </si>
  <si>
    <t>ISDN30 DDI Rentals *</t>
  </si>
  <si>
    <t>ISDN30 SLG</t>
  </si>
  <si>
    <t>Other ISDN30 **</t>
  </si>
  <si>
    <t xml:space="preserve">Total ISDN30 </t>
  </si>
  <si>
    <t>** Including all ISDN30 services ordered after 30 November 2018</t>
  </si>
  <si>
    <t>Wholesale fixed geographical call termination local exchange</t>
  </si>
  <si>
    <t>Total Fixed Geographic Call Termination</t>
  </si>
  <si>
    <t>Wholesale IEC Connections</t>
  </si>
  <si>
    <t>Wholesale IEC Rentals - fixed</t>
  </si>
  <si>
    <t>Wholesale IEC Rentals - per km</t>
  </si>
  <si>
    <t>Wholesale Intra-Building Circuits Connections</t>
  </si>
  <si>
    <t>Wholesale Intra-Building Circuit Rentals</t>
  </si>
  <si>
    <t>Wholesale Rearrangements</t>
  </si>
  <si>
    <t>Total Technical Areas (DLE Interconnect Circuits)</t>
  </si>
  <si>
    <t>In Span Interconnect with
Interconnect Extension Circuit
(end to end circuit)</t>
  </si>
  <si>
    <t>In span Interconnect</t>
  </si>
  <si>
    <t>Interconnect 2Mbps connection</t>
  </si>
  <si>
    <t>Interconnect extension circuits (IEC) 2Mbps link</t>
  </si>
  <si>
    <t>Interconnect Extension Circuits (IEC) 2Mbps per km</t>
  </si>
  <si>
    <t>£/km</t>
  </si>
  <si>
    <t>Intra Building Circuit (IBC) connection</t>
  </si>
  <si>
    <t>Intra Building Circuit (IBC) rental</t>
  </si>
  <si>
    <t>Cumulo Rates Non NGA - Non Openreach</t>
  </si>
  <si>
    <t>Ofcom Administration Fee Wholesale</t>
  </si>
  <si>
    <t>Wholesale Intra-Building Circuit Connections</t>
  </si>
  <si>
    <t>SMPF New Provides Costs - Internal EOI Charges</t>
  </si>
  <si>
    <t>SMPF Single Migrations Costs - Internal EOI Charges</t>
  </si>
  <si>
    <t>SMPF Rentals Costs - Internal EOI Charges</t>
  </si>
  <si>
    <t>Other LLU ancillaries basket Costs - Internal EOI Charges</t>
  </si>
  <si>
    <t>SMPF Bulk Migrations Costs - Internal EOI Charges</t>
  </si>
  <si>
    <t>MPF Hard Ceases Costs - Internal EOI Charges</t>
  </si>
  <si>
    <t>SMPF Hard Ceases Costs - Internal EOI Charges</t>
  </si>
  <si>
    <t>Other Tie-cables and Comingling Costs - Internal EOI Charges</t>
  </si>
  <si>
    <t>GEA FTTC rentals (all other speeds except 40/10) - Internal EOI Charges</t>
  </si>
  <si>
    <t>GEA FTTC 40/10 Rentals - Internal EOI Charges</t>
  </si>
  <si>
    <t>GEA Other Rentals (all other speeds except 40/10) - Internal EOI Charges</t>
  </si>
  <si>
    <t>GEA Other 40/10 Rentals - Internal EOI Charges</t>
  </si>
  <si>
    <t>MPF Cancellation of orders - Internal EOI Charges</t>
  </si>
  <si>
    <t>GEA Other FTTC PCP Only Install Connections - Internal EOI Charges</t>
  </si>
  <si>
    <t>GEA FTTC 40/10 PCP Only Install Connections - Internal EOI Charges</t>
  </si>
  <si>
    <t>GEA FTTC connections - Internal EOI Charges</t>
  </si>
  <si>
    <t>GEA FTTP connections - Internal EOI Charges</t>
  </si>
  <si>
    <t>GEA FTTC 40/10 Connections - Internal EOI Charges</t>
  </si>
  <si>
    <t>GEA Other FTTC Start of a Stopped Line Connections - Internal EOI Charges</t>
  </si>
  <si>
    <t>GEA 40/10 FTTP Other Connections - Internal EOI Charges</t>
  </si>
  <si>
    <t>GEA FTTC 40/10 Start of a Stopped Line Connections - Internal EOI Charges</t>
  </si>
  <si>
    <t>GEA FTTP 40/10 Conns Voice and Data - Internal EOI Charges</t>
  </si>
  <si>
    <t>GEA CP to CP Migration Costs - Internal EOI Charges</t>
  </si>
  <si>
    <t>G Fast Rentals - Internal EOI Charges</t>
  </si>
  <si>
    <t>G Fast Connections - Internal EOI Charges</t>
  </si>
  <si>
    <t>Conns</t>
  </si>
  <si>
    <t>Special Faults Investigation - Internal EOI Charges</t>
  </si>
  <si>
    <t>Tie Cables Costs - Internal EOI Charges</t>
  </si>
  <si>
    <t>21CN Backhaul EAD - Internal EOI Charges</t>
  </si>
  <si>
    <t>WLA Time Related Charges Costs - Internal EOI Charges</t>
  </si>
  <si>
    <t>SMPF Expedites - Internal EOI Charges</t>
  </si>
  <si>
    <t>NGA Expedites - Internal EOI Charges</t>
  </si>
  <si>
    <t>SMPF Enhanced Care - Internal EOI Charges</t>
  </si>
  <si>
    <t>NGA Enhanced Care - Internal EOI Charges</t>
  </si>
  <si>
    <t>NGA Visit Assure EOI - Internal EOI Charges</t>
  </si>
  <si>
    <t>Copper Broadband Boost - Internal EOI Charges</t>
  </si>
  <si>
    <t>EOI cost (£) or %</t>
  </si>
  <si>
    <t>Rentals</t>
  </si>
  <si>
    <t>Bandwidth</t>
  </si>
  <si>
    <t>* Included in EOI Other Services are the following services where EOI is below £1m: IPstream Connect Contracted Bandwidth per Mbps per node rental , IPStream Connect End User Re-grade , IPstream Connect End User Migration , IPstream Connect ADSL Cancellation , Other IPstream Connect Market , Cease Basket</t>
  </si>
  <si>
    <t>(i)</t>
  </si>
  <si>
    <t>EVOTAM testing systems</t>
  </si>
  <si>
    <t>PC rentals 2Mbps regional trunk</t>
  </si>
  <si>
    <t>PC rental 2Mbps link national trunk</t>
  </si>
  <si>
    <t>rooms</t>
  </si>
  <si>
    <t>hostels</t>
  </si>
  <si>
    <t>cables</t>
  </si>
  <si>
    <t>trans</t>
  </si>
  <si>
    <t>Pair Gain</t>
  </si>
  <si>
    <t>circuits</t>
  </si>
  <si>
    <t>Ethernet Backhaul Direct - active</t>
  </si>
  <si>
    <t>Ethernet Backhaul Direct Resilience - active</t>
  </si>
  <si>
    <t>Combi Card - Broadband</t>
  </si>
  <si>
    <t>Core/Metro (broadband)</t>
  </si>
  <si>
    <t>Core Directors - Broadband</t>
  </si>
  <si>
    <t>Edge Ethernet ports broadband</t>
  </si>
  <si>
    <t>Metro BRAS and MSE</t>
  </si>
  <si>
    <t>Broadband MSAN access</t>
  </si>
  <si>
    <t>Ethernet Switch BB</t>
  </si>
  <si>
    <t>MSAN Access SFBB</t>
  </si>
  <si>
    <t>Metro-core broadband transmission</t>
  </si>
  <si>
    <t>ADSL connections</t>
  </si>
  <si>
    <t>le</t>
  </si>
  <si>
    <t>Broadband backhaul circuits (excl Virtual Paths)</t>
  </si>
  <si>
    <t>Broadband line testing systems</t>
  </si>
  <si>
    <t>DSLAM support</t>
  </si>
  <si>
    <t>DSLAM equipment</t>
  </si>
  <si>
    <t>NGA E side copper cable</t>
  </si>
  <si>
    <t>GEA Cable links</t>
  </si>
  <si>
    <t>SMP Accounting Separation components</t>
  </si>
  <si>
    <t>Residual components</t>
  </si>
  <si>
    <t>EVOTAM Testing Systems</t>
  </si>
  <si>
    <t xml:space="preserve">hostels </t>
  </si>
  <si>
    <t>Ethernet Backhaul Direct - Passive</t>
  </si>
  <si>
    <t>Ethernet Backhaul Direct - resilience - Passive</t>
  </si>
  <si>
    <t>MSAN Access - SFBB</t>
  </si>
  <si>
    <t>Metro core broadband transmission</t>
  </si>
  <si>
    <t>Interconnect extension circuits  IEC  2Mbps link</t>
  </si>
  <si>
    <t>Interconnect Extension Circuits  IEC  2Mbps per km</t>
  </si>
  <si>
    <t>Intra Building Circuit  IBC  connection</t>
  </si>
  <si>
    <t>Intra Building Circuit  IBC  rental</t>
  </si>
  <si>
    <t>Broadband backhaul circuits  excl Virtual Paths</t>
  </si>
  <si>
    <t>Ofcom Administration Fee - Wholesale</t>
  </si>
  <si>
    <t>Volumes (hours) - Billed (exc volume deals)</t>
  </si>
  <si>
    <t>Normal hours</t>
  </si>
  <si>
    <t>Other hours</t>
  </si>
  <si>
    <t>Not available</t>
  </si>
  <si>
    <t>Sunday/Bank Holiday hours</t>
  </si>
  <si>
    <t>Total TRC hours</t>
  </si>
  <si>
    <t>Module</t>
  </si>
  <si>
    <t>Cost per module £m</t>
  </si>
  <si>
    <t>Base</t>
  </si>
  <si>
    <t>Network</t>
  </si>
  <si>
    <t>Frame</t>
  </si>
  <si>
    <t>Internal Wiring</t>
  </si>
  <si>
    <t>Internal Equipment</t>
  </si>
  <si>
    <t>Co-op</t>
  </si>
  <si>
    <t>SFI Assure*</t>
  </si>
  <si>
    <t>Frame Direct</t>
  </si>
  <si>
    <t>Note - Special Fault Investigation service costs includes all of the cost of the Special Fault Investigation component and some of the cost of other components e.g. Openreach Sales Product Management and Revenue Receivables.
* From May 2020 all modules, excluding Frame Direct, have been consolidated into a non-modular single “SFI Assure” product.</t>
  </si>
  <si>
    <t>Total Direct Costs £ per hour</t>
  </si>
  <si>
    <t>Note - TRCs are available outside of normal working hours and Sundays and bank holidays.  It has not been possible to split TRC hours into normal, other, and Sunday/Bank holidays for the purposes of this report.  The "Normal hours" represents the number of visits plus the number of additional hours.</t>
  </si>
  <si>
    <t>Appendix 3.1 PIA Network Adjustments</t>
  </si>
  <si>
    <t>Network Adjustments</t>
  </si>
  <si>
    <t>Accumulated</t>
  </si>
  <si>
    <t>Below the financial limit Network Adjustments - Capitalised</t>
  </si>
  <si>
    <t>Below the financial limit Network Adjustments - Expensed - Restated</t>
  </si>
  <si>
    <t>Total below the financial limit Network Adjustments</t>
  </si>
  <si>
    <t>Above the financial limit Network Adjustments - Capitalised</t>
  </si>
  <si>
    <t>Above the financial limit Network Adjustments - Expensed - Restated</t>
  </si>
  <si>
    <t>Total above the financial limit Network Adjustments</t>
  </si>
  <si>
    <t>Total Network Adjustments*</t>
  </si>
  <si>
    <t>*where &gt;£5m, total internal and external</t>
  </si>
  <si>
    <t>Appendix 3.2 PIA Network Adjustments</t>
  </si>
  <si>
    <t>Business Connectivity</t>
  </si>
  <si>
    <t>Reference to Sections 4.1.2 and 4.1.3</t>
  </si>
  <si>
    <t>Technical Areas</t>
  </si>
  <si>
    <t>WBA Market A</t>
  </si>
  <si>
    <t xml:space="preserve">Total Rest of BT </t>
  </si>
  <si>
    <t>PIA</t>
  </si>
  <si>
    <t>CI Access Services - BT Only Areas</t>
  </si>
  <si>
    <t>CI Access Services - BT plus One Areas</t>
  </si>
  <si>
    <t>High Network Reach Areas outside CLA</t>
  </si>
  <si>
    <t>Technical Area - Interexchange Connectivity (Non-Dark Fibre Circuits)</t>
  </si>
  <si>
    <t>Technical Area - Interexchange Connectivity (Dark Fibre Circuits)</t>
  </si>
  <si>
    <t xml:space="preserve">Total Openreach </t>
  </si>
  <si>
    <t>2019/20 Published RFS figures</t>
  </si>
  <si>
    <t>CCN Methodologies</t>
  </si>
  <si>
    <t>Methodology changes proposed by BT</t>
  </si>
  <si>
    <t>i</t>
  </si>
  <si>
    <t>ii</t>
  </si>
  <si>
    <t>iii</t>
  </si>
  <si>
    <t>iv</t>
  </si>
  <si>
    <t>Cumulative non-material changes, interactions and roundings</t>
  </si>
  <si>
    <t>Total CCN Methodologies</t>
  </si>
  <si>
    <t>2019/20 RFS market figures reflecting all methodology changes</t>
  </si>
  <si>
    <t>Changes due to Errors Corrected in Prior Year Comparatives</t>
  </si>
  <si>
    <t>v</t>
  </si>
  <si>
    <t>vi</t>
  </si>
  <si>
    <t>vii</t>
  </si>
  <si>
    <t>viii</t>
  </si>
  <si>
    <t>Total changes</t>
  </si>
  <si>
    <t>2019/20 restated for 2020/21 methodologies</t>
  </si>
  <si>
    <t>Total Eliminations</t>
  </si>
  <si>
    <t>2020/21 Published RFS</t>
  </si>
  <si>
    <t>Cumulative non-material changes, interactions and rounding's</t>
  </si>
  <si>
    <t>2020/21 RFS using 2019/20 methodologies</t>
  </si>
  <si>
    <t>Note - Special Fault Investigation service costs includes all of the cost of the Special Fault Investigation component and some of the cost of other components e.g. Openreach Sales Product Management and Revenue Receivables.</t>
  </si>
  <si>
    <t>Reference to Section 4.1.2</t>
  </si>
  <si>
    <t>Average cost per unit Appendix 1.1</t>
  </si>
  <si>
    <t>Average cost per unit Appendix 1.2</t>
  </si>
  <si>
    <t>Average cost per unit
Appendix 1.1</t>
  </si>
  <si>
    <t>Average cost per unit
Appendix 1.2</t>
  </si>
  <si>
    <t>GEA 40/10 Cancel/ Amend/ Modify - Regrades</t>
  </si>
  <si>
    <t>Applicable rate of return on capital % (iii)</t>
  </si>
  <si>
    <t>Attribution of Wholesale Current Costs</t>
  </si>
  <si>
    <t>Reconciliation Statements</t>
  </si>
  <si>
    <t>Reconciliation Statements 2021 and 2020</t>
  </si>
  <si>
    <t>Adjusted Financial Performance at a market review level</t>
  </si>
  <si>
    <t>Physical Infrastructure Summary</t>
  </si>
  <si>
    <t>WLA Summary</t>
  </si>
  <si>
    <t>WLA calculation of FAC based on component costs and usage factors</t>
  </si>
  <si>
    <t>WLA calculation of FAC based on component costs and usage factors (continued)</t>
  </si>
  <si>
    <t>CI Access services - BT Only Summary</t>
  </si>
  <si>
    <t>CI Access services - BT Only calculation of FAC based on component costs and usage factors</t>
  </si>
  <si>
    <t>CI Access services - BT Only calculation of FAC based on component costs and usage factors (continued)</t>
  </si>
  <si>
    <t>CI Access services - BT+1 Summary</t>
  </si>
  <si>
    <t>CI Access services - BT+1 calculation of FAC based on component costs and usage factors</t>
  </si>
  <si>
    <t>CI Access services - BT+1 calculation of FAC based on component costs and usage factors (continued)</t>
  </si>
  <si>
    <t>High Network Reach Areas Outside CLA Summary</t>
  </si>
  <si>
    <t>High Network Reach Areas Outside CLA calculation of FAC based on component costs and usage factors</t>
  </si>
  <si>
    <t>High Network Reach Areas Outside CLA calculation of FAC based on component costs and usage factors (continued)</t>
  </si>
  <si>
    <t>Technical Areas (Non-Dark Fibre) Inter Exchange Summary</t>
  </si>
  <si>
    <t>Technical Areas (Non-Dark Fibre) Inter Exchange calculation of FAC based on component costs and usage factors</t>
  </si>
  <si>
    <t>Technical Areas (Non-Dark Fibre) Inter Exchange calculation of FAC based on component costs and usage factors (continued)</t>
  </si>
  <si>
    <t>Technical Areas (Dark Fibre) Inter Exchange Summary</t>
  </si>
  <si>
    <t>Technical Areas (Dark Fibre) Inter Exchange calculation of FAC based on component costs and usage factors</t>
  </si>
  <si>
    <t>WFAEL Summary</t>
  </si>
  <si>
    <t>WFAEL calculation of FAC based on component costs and usage factors</t>
  </si>
  <si>
    <t>ISDN2 Summary</t>
  </si>
  <si>
    <t xml:space="preserve">ISDN30 Summary </t>
  </si>
  <si>
    <t>Fixed Geographic Call Termination Summary</t>
  </si>
  <si>
    <t>Technical Areas (DLE Interconnect Circuits) Summary</t>
  </si>
  <si>
    <t>Technical Areas (DLE Interconnect Circuits) calculation of FAC based on component costs and usage factors</t>
  </si>
  <si>
    <t>WBA (Market A) Summary</t>
  </si>
  <si>
    <t>WBA (Market A) EOI</t>
  </si>
  <si>
    <t>WBA (Market A) EOI (continued)</t>
  </si>
  <si>
    <t xml:space="preserve">Appendix 1.1 Network Activity Statements Consolidated </t>
  </si>
  <si>
    <t>Appendix 1.1 Network Activity Statements Consolidated  (continued)</t>
  </si>
  <si>
    <t xml:space="preserve">Appendix 1.2 Network Activity Statements Consolidated </t>
  </si>
  <si>
    <t>Appendix 1.2 Network Activity Statements Consolidated  (continued)</t>
  </si>
  <si>
    <t>Appendix 2.1 Time Related Charges Relating to WFAEL</t>
  </si>
  <si>
    <t>Appendix 2.3 Special Fault Investigation Costs Relating to Wholesale Local Access</t>
  </si>
  <si>
    <t>Appendix 2.2 Time Related Charges Relating to WFAEL</t>
  </si>
  <si>
    <t>Appendix 2.4 Special Fault Investigation Costs Relating to Wholesale Local Access</t>
  </si>
  <si>
    <t>Impact of Changes on Revenue</t>
  </si>
  <si>
    <t>Impact of Changes on Revenue (continued)</t>
  </si>
  <si>
    <t>Appendix 4: Restatement walks – 2019/20 RFS results restated for methodologies changes and error corrections</t>
  </si>
  <si>
    <t>Appendix 4: Restatement walks – 2019/20 RFS results restated for methodologies changes and error corrections (continued)</t>
  </si>
  <si>
    <t>Impact of Changes on Operating Costs</t>
  </si>
  <si>
    <t>Impact of Changes on Operating Costs (continued)</t>
  </si>
  <si>
    <t>Impact of Changes on Mean Capital Employed (MCE)</t>
  </si>
  <si>
    <t>Impact of Changes on Mean Capital Employed (MCE) (continued)</t>
  </si>
  <si>
    <t>Appendix 4: Restatement walks – 2020/21 restated for 2019/20 methodologies</t>
  </si>
  <si>
    <t>Appendix 4: Restatement walks – 2020/21 restated for 2019/20 methodologies (continued)</t>
  </si>
  <si>
    <t>Impact of Methodology Changes on Revenue</t>
  </si>
  <si>
    <t>Impact of Methodology Changes on Revenue (continued)</t>
  </si>
  <si>
    <t>Impact of Methodology Changes on Operating Costs</t>
  </si>
  <si>
    <t>Impact of Methodology Changes on Operating Costs (continued)</t>
  </si>
  <si>
    <t>Impact of Methodology Changes on MCE</t>
  </si>
  <si>
    <t>Impact of Methodology Changes on MCE (continued)</t>
  </si>
  <si>
    <r>
      <t>Installations costs treated as operating expenses</t>
    </r>
    <r>
      <rPr>
        <vertAlign val="superscript"/>
        <sz val="7"/>
        <rFont val="BT Curve"/>
        <family val="2"/>
      </rPr>
      <t>1</t>
    </r>
  </si>
  <si>
    <r>
      <t>IFRS 16</t>
    </r>
    <r>
      <rPr>
        <vertAlign val="superscript"/>
        <sz val="7"/>
        <rFont val="BT Curve"/>
        <family val="2"/>
      </rPr>
      <t>2</t>
    </r>
  </si>
  <si>
    <r>
      <rPr>
        <vertAlign val="superscript"/>
        <sz val="7"/>
        <color rgb="FF5514B4"/>
        <rFont val="BT Curve"/>
        <family val="2"/>
      </rPr>
      <t>1</t>
    </r>
    <r>
      <rPr>
        <sz val="7"/>
        <color rgb="FF5514B4"/>
        <rFont val="BT Curve"/>
        <family val="2"/>
      </rPr>
      <t xml:space="preserve"> Installation costs treated as operating expenses – see point (f) of reconciling differences in section 5.4 </t>
    </r>
  </si>
  <si>
    <r>
      <rPr>
        <vertAlign val="superscript"/>
        <sz val="7"/>
        <color rgb="FF5514B4"/>
        <rFont val="BT Curve"/>
        <family val="2"/>
      </rPr>
      <t>2</t>
    </r>
    <r>
      <rPr>
        <sz val="7"/>
        <color rgb="FF5514B4"/>
        <rFont val="BT Curve"/>
        <family val="2"/>
      </rPr>
      <t xml:space="preserve"> We have included a portion of the lease liability over one year for property leases in our asset base to avoid a significant increase in our asset base, which would reduce comparability between the ROCE reported in the RFS and 
Ofcom’s approach to setting prices. </t>
    </r>
  </si>
  <si>
    <t>(i) This component is attributed on a % basis so no volume or unit cost is derivable.</t>
  </si>
  <si>
    <t>(iii) A blended rate, calculated as a weighted average, is presented where a supercomponent represents two or more components with differing WACC rates.</t>
  </si>
  <si>
    <t xml:space="preserve">(ii) Volumes represent the sum of factored service volumes, which may differ to actual volumes where total factors do not equal 1. Volume unit descriptors are set out in the footnotes section of the ‘Glossary 
and Footnotes’ section.
</t>
  </si>
  <si>
    <t>EBD ONBS Rentals  - Internal EOI Charges (Inter - BT Only)</t>
  </si>
  <si>
    <t>EBD ONBS  &gt;1Gbps Rentals  - Internal EOI Charges (Inter - BT Only)</t>
  </si>
  <si>
    <t>EBD ONBS Connection  - Internal EOI Charges (Inter - BT Only)</t>
  </si>
  <si>
    <t>EBD ONBS &gt;1Gbps Connections  - Internal EOI Charges (Inter - BT Only)</t>
  </si>
  <si>
    <t>EBD ONBS Rentals  - Internal EOI Charges (Inter - BT+1)</t>
  </si>
  <si>
    <t>EBD ONBS  &gt;1Gbps Rentals  - Internal EOI Charges (Inter - BT+1)</t>
  </si>
  <si>
    <t>EBD ONBS Connection  - Internal EOI Charges (Inter - BT+1)</t>
  </si>
  <si>
    <t>EBD ONBS &gt;1Gbps Connections - Internal EOI Charges (Inter - BT+1)</t>
  </si>
  <si>
    <t>EBD ONBS Rentals  - Internal EOI Charges (Inter - BT+2 or more)</t>
  </si>
  <si>
    <t>EBD ONBS  &gt;1Gbps Rentals  - Internal EOI Charges (Inter - BT+2 or more)</t>
  </si>
  <si>
    <t>EBD ONBS &gt;1Gbps Connections  - Internal EOI Charges (Inter -BT+2 or 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</si>
</sst>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43" formatCode="_-* #,##0.00_-;\-* #,##0.00_-;_-* &quot;-&quot;??_-;_-@_-"/>
    <numFmt numFmtId="164" formatCode="_(* #,##0.00_);_(* \(#,##0.00\);_(* &quot;-&quot;??_);_(@_)"/>
    <numFmt numFmtId="165" formatCode="#,##0.0%;\(#,##0.0\)%;0"/>
    <numFmt numFmtId="166" formatCode="#,##0\ ;\(#,##0\);0\ "/>
    <numFmt numFmtId="167" formatCode="#,##0.0\ ;\(#,##0.0\);0.0\ "/>
    <numFmt numFmtId="168" formatCode="0.0%"/>
    <numFmt numFmtId="169" formatCode="#,##0\ ;\(#,##0\);\-"/>
    <numFmt numFmtId="170" formatCode="_-* #,##0_-;\-* #,##0_-;_-* &quot;-&quot;??_-;_-@_-"/>
    <numFmt numFmtId="171" formatCode="#,##0.0\ ;\(#,##0.0\);\-"/>
    <numFmt numFmtId="172" formatCode="#,##0.0\ ;\(#,##0.0\);0\ "/>
    <numFmt numFmtId="173" formatCode="#,##0.0\ ;\(#,##0.0\);0"/>
    <numFmt numFmtId="174" formatCode="#,##0.00\ ;\(#,##0.00\);0\ "/>
    <numFmt numFmtId="175" formatCode="#,##0.00\ ;\(#,##0.00\);0.00\ "/>
    <numFmt numFmtId="176" formatCode="_-* #,##0.000_-;\-* #,##0.000_-;_-* &quot;-&quot;??_-;_-@_-"/>
    <numFmt numFmtId="177" formatCode="#,##0.00\ ;\(#,##0.00\);\-"/>
    <numFmt numFmtId="178" formatCode="#,##0.0"/>
    <numFmt numFmtId="179" formatCode="#,##0.00_);[Red]\-#,##0.00_);0.00_);@_)"/>
    <numFmt numFmtId="180" formatCode="#,##0.000\ ;\(#,##0.000\);\-\ "/>
    <numFmt numFmtId="181" formatCode="&quot;£&quot;#,##0&quot;m&quot;\ ;&quot;£&quot;\(#,##0\)&quot;m&quot;;&quot;£&quot;0&quot;m&quot;"/>
    <numFmt numFmtId="182" formatCode="#,##0.00\ ;\(#,##0.00\);0.0\ "/>
    <numFmt numFmtId="183" formatCode="#,##0\ ;\(#,##0\);\-\ "/>
    <numFmt numFmtId="184" formatCode="#,##0.00\ ;\-#,##0.00"/>
    <numFmt numFmtId="185" formatCode="#,##0;\(#,##0\);\-"/>
    <numFmt numFmtId="186" formatCode="#,##0.000\ ;\(#,##0.000\);0.000\ "/>
    <numFmt numFmtId="187" formatCode="#,##0.000\ ;\(#,##0.000\);0\ "/>
    <numFmt numFmtId="188" formatCode="#,##0.0\ ;\(#,##0.0\);\-\ "/>
    <numFmt numFmtId="189" formatCode="#,##0.00\ ;\(#,##0.00\);\-\ "/>
    <numFmt numFmtId="190" formatCode="#,##0.0%;\(#,##0.0\)%;\-"/>
    <numFmt numFmtId="191" formatCode="#,##0.0000\ ;\(#,##0.0000\);0.0000\ "/>
    <numFmt numFmtId="192" formatCode="0;\(0\);\-"/>
    <numFmt numFmtId="193" formatCode="#,##0.0\ %\ ;\(#,##0.0\)\ %;0"/>
    <numFmt numFmtId="194" formatCode="#,##0.0000000\ ;\(#,##0.0000000\);\-"/>
    <numFmt numFmtId="195" formatCode="#,##0.000000000000\ ;\(#,##0.000000000000\);\-"/>
    <numFmt numFmtId="196" formatCode="#,##0\ ;\(#,##0\);\ "/>
    <numFmt numFmtId="197" formatCode="#,##0.0\ %;\(#,##0.0\)%;\-"/>
    <numFmt numFmtId="198" formatCode="#,##0.0\ %;\(#,##0.0\)%;\-\ "/>
  </numFmts>
  <fonts count="107"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0"/>
      <name val="Calibri"/>
      <family val="2"/>
      <scheme val="minor"/>
    </font>
    <font>
      <b/>
      <sz val="12"/>
      <color rgb="FF55379B"/>
      <name val="Calibri"/>
      <family val="2"/>
      <scheme val="minor"/>
    </font>
    <font>
      <sz val="10"/>
      <name val="Arial"/>
      <family val="2"/>
    </font>
    <font>
      <sz val="10"/>
      <color rgb="FF999999"/>
      <name val="Calibri"/>
      <family val="2"/>
      <scheme val="minor"/>
    </font>
    <font>
      <b/>
      <sz val="10"/>
      <color rgb="FF55379B"/>
      <name val="Calibri"/>
      <family val="2"/>
      <scheme val="minor"/>
    </font>
    <font>
      <sz val="10"/>
      <name val="Calibri"/>
      <family val="2"/>
      <scheme val="minor"/>
    </font>
    <font>
      <sz val="11"/>
      <color theme="1"/>
      <name val="Calibri"/>
      <family val="2"/>
    </font>
    <font>
      <u/>
      <sz val="10"/>
      <color rgb="FF0000FF"/>
      <name val="Arial"/>
      <family val="2"/>
    </font>
    <font>
      <b/>
      <sz val="22"/>
      <name val="Arial"/>
      <family val="2"/>
    </font>
    <font>
      <sz val="11"/>
      <color rgb="FF3F3F3F"/>
      <name val="Calibri"/>
      <family val="2"/>
      <scheme val="minor"/>
    </font>
    <font>
      <sz val="12"/>
      <name val="Times New Roman"/>
      <family val="1"/>
    </font>
    <font>
      <sz val="9"/>
      <color theme="1"/>
      <name val="BT Curve"/>
      <family val="2"/>
    </font>
    <font>
      <sz val="9"/>
      <name val="BT Curve"/>
      <family val="2"/>
    </font>
    <font>
      <sz val="10"/>
      <color theme="1"/>
      <name val="BT Curve"/>
      <family val="2"/>
    </font>
    <font>
      <b/>
      <sz val="9"/>
      <color rgb="FF55379B"/>
      <name val="BT Curve"/>
      <family val="2"/>
    </font>
    <font>
      <sz val="7"/>
      <color rgb="FF00A0D6"/>
      <name val="BT Curve"/>
      <family val="2"/>
    </font>
    <font>
      <sz val="7"/>
      <color theme="1"/>
      <name val="BT Curve"/>
      <family val="2"/>
    </font>
    <font>
      <sz val="7"/>
      <color rgb="FF999999"/>
      <name val="BT Curve"/>
      <family val="2"/>
    </font>
    <font>
      <b/>
      <sz val="7"/>
      <color rgb="FF55379B"/>
      <name val="BT Curve"/>
      <family val="2"/>
    </font>
    <font>
      <sz val="7"/>
      <name val="BT Curve"/>
      <family val="2"/>
    </font>
    <font>
      <sz val="7"/>
      <color indexed="8"/>
      <name val="BT Curve"/>
      <family val="2"/>
    </font>
    <font>
      <b/>
      <sz val="7"/>
      <name val="BT Curve"/>
      <family val="2"/>
    </font>
    <font>
      <b/>
      <sz val="7"/>
      <color theme="1"/>
      <name val="BT Curve"/>
      <family val="2"/>
    </font>
    <font>
      <i/>
      <sz val="7"/>
      <color theme="1"/>
      <name val="BT Curve"/>
      <family val="2"/>
    </font>
    <font>
      <b/>
      <sz val="10"/>
      <color theme="1"/>
      <name val="BT Curve"/>
      <family val="2"/>
    </font>
    <font>
      <b/>
      <sz val="9"/>
      <color theme="1"/>
      <name val="BT Curve"/>
      <family val="2"/>
    </font>
    <font>
      <b/>
      <sz val="7"/>
      <color rgb="FF00A0D6"/>
      <name val="BT Curve"/>
      <family val="2"/>
    </font>
    <font>
      <b/>
      <sz val="10"/>
      <name val="BT Curve"/>
      <family val="2"/>
    </font>
    <font>
      <sz val="10"/>
      <name val="BT Curve"/>
      <family val="2"/>
    </font>
    <font>
      <sz val="8"/>
      <color theme="1"/>
      <name val="BT Curve"/>
      <family val="2"/>
    </font>
    <font>
      <sz val="11"/>
      <color theme="1"/>
      <name val="BT Curve"/>
      <family val="2"/>
    </font>
    <font>
      <b/>
      <sz val="12"/>
      <color rgb="FF55379B"/>
      <name val="BT Curve"/>
      <family val="2"/>
    </font>
    <font>
      <sz val="7"/>
      <color rgb="FF000000"/>
      <name val="BT Curve"/>
      <family val="2"/>
    </font>
    <font>
      <sz val="6"/>
      <color theme="1"/>
      <name val="BT Curve"/>
      <family val="2"/>
    </font>
    <font>
      <sz val="6"/>
      <color rgb="FF00A0D6"/>
      <name val="BT Curve"/>
      <family val="2"/>
    </font>
    <font>
      <sz val="6"/>
      <color rgb="FF000000"/>
      <name val="BT Curve"/>
      <family val="2"/>
    </font>
    <font>
      <b/>
      <sz val="6"/>
      <name val="BT Curve"/>
      <family val="2"/>
    </font>
    <font>
      <sz val="6"/>
      <name val="BT Curve"/>
      <family val="2"/>
    </font>
    <font>
      <b/>
      <sz val="6"/>
      <color rgb="FF55379B"/>
      <name val="BT Curve"/>
      <family val="2"/>
    </font>
    <font>
      <b/>
      <sz val="6"/>
      <color theme="1"/>
      <name val="BT Curve"/>
      <family val="2"/>
    </font>
    <font>
      <sz val="10"/>
      <color rgb="FF000000"/>
      <name val="BT Curve"/>
      <family val="2"/>
    </font>
    <font>
      <b/>
      <sz val="10"/>
      <color rgb="FF000000"/>
      <name val="BT Curve"/>
      <family val="2"/>
    </font>
    <font>
      <u/>
      <sz val="11"/>
      <color rgb="FF0000FF"/>
      <name val="BT Curve"/>
      <family val="2"/>
    </font>
    <font>
      <sz val="11"/>
      <name val="BT Curve"/>
      <family val="2"/>
    </font>
    <font>
      <sz val="8"/>
      <name val="BT Curve"/>
      <family val="2"/>
    </font>
    <font>
      <b/>
      <sz val="8"/>
      <name val="BT Curve"/>
      <family val="2"/>
    </font>
    <font>
      <b/>
      <sz val="7"/>
      <color rgb="FF000000"/>
      <name val="BT Curve"/>
      <family val="2"/>
    </font>
    <font>
      <sz val="11"/>
      <color rgb="FF000000"/>
      <name val="BT Curve"/>
      <family val="2"/>
    </font>
    <font>
      <sz val="8"/>
      <color rgb="FF000000"/>
      <name val="BT Curve"/>
      <family val="2"/>
    </font>
    <font>
      <sz val="9"/>
      <color rgb="FF000000"/>
      <name val="BT Curve"/>
      <family val="2"/>
    </font>
    <font>
      <u/>
      <sz val="7"/>
      <color rgb="FF00A0D6"/>
      <name val="BT Curve"/>
      <family val="2"/>
    </font>
    <font>
      <b/>
      <sz val="11"/>
      <color rgb="FF000000"/>
      <name val="BT Curve"/>
      <family val="2"/>
    </font>
    <font>
      <sz val="9"/>
      <color rgb="FFFF0000"/>
      <name val="BT Curve"/>
      <family val="2"/>
    </font>
    <font>
      <b/>
      <sz val="8"/>
      <color rgb="FF000000"/>
      <name val="BT Curve"/>
      <family val="2"/>
    </font>
    <font>
      <sz val="5"/>
      <color rgb="FF000000"/>
      <name val="BT Curve"/>
      <family val="2"/>
    </font>
    <font>
      <sz val="5"/>
      <name val="BT Curve"/>
      <family val="2"/>
    </font>
    <font>
      <sz val="5"/>
      <color theme="1"/>
      <name val="BT Curve"/>
      <family val="2"/>
    </font>
    <font>
      <b/>
      <sz val="9"/>
      <color rgb="FF5514B4"/>
      <name val="BT Curve"/>
      <family val="2"/>
    </font>
    <font>
      <sz val="6"/>
      <color rgb="FFFF80FF"/>
      <name val="BT Curve"/>
      <family val="2"/>
    </font>
    <font>
      <sz val="6"/>
      <color rgb="FF5514B4"/>
      <name val="BT Curve"/>
      <family val="2"/>
    </font>
    <font>
      <b/>
      <sz val="6"/>
      <color rgb="FF5514B4"/>
      <name val="BT Curve"/>
      <family val="2"/>
    </font>
    <font>
      <sz val="10"/>
      <color rgb="FFFF80FF"/>
      <name val="BT Curve"/>
      <family val="2"/>
    </font>
    <font>
      <b/>
      <sz val="6"/>
      <color rgb="FFFF80FF"/>
      <name val="BT Curve"/>
      <family val="2"/>
    </font>
    <font>
      <b/>
      <sz val="7"/>
      <color rgb="FF5514B4"/>
      <name val="BT Curve"/>
      <family val="2"/>
    </font>
    <font>
      <sz val="7"/>
      <color rgb="FFFF80FF"/>
      <name val="BT Curve"/>
      <family val="2"/>
    </font>
    <font>
      <sz val="11"/>
      <color rgb="FFFF80FF"/>
      <name val="BT Curve"/>
      <family val="2"/>
    </font>
    <font>
      <sz val="9"/>
      <color rgb="FF5514B4"/>
      <name val="BT Curve"/>
      <family val="2"/>
    </font>
    <font>
      <sz val="7"/>
      <color rgb="FF5514B4"/>
      <name val="BT Curve"/>
      <family val="2"/>
    </font>
    <font>
      <b/>
      <sz val="7"/>
      <color rgb="FFFF80FF"/>
      <name val="BT Curve"/>
      <family val="2"/>
    </font>
    <font>
      <b/>
      <i/>
      <sz val="7"/>
      <color rgb="FFFF80FF"/>
      <name val="BT Curve"/>
      <family val="2"/>
    </font>
    <font>
      <b/>
      <sz val="7"/>
      <color rgb="FFFFFFFF"/>
      <name val="BT Curve"/>
      <family val="2"/>
    </font>
    <font>
      <sz val="7"/>
      <color rgb="FFFF0000"/>
      <name val="BT Curve"/>
      <family val="2"/>
    </font>
    <font>
      <sz val="7"/>
      <color rgb="FF333333"/>
      <name val="BT Curve"/>
      <family val="2"/>
    </font>
    <font>
      <sz val="6.5"/>
      <color rgb="FF5514B4"/>
      <name val="BT Curve"/>
      <family val="2"/>
    </font>
    <font>
      <sz val="6.5"/>
      <color rgb="FF000000"/>
      <name val="BT Curve"/>
      <family val="2"/>
    </font>
    <font>
      <b/>
      <sz val="6.5"/>
      <name val="BT Curve"/>
      <family val="2"/>
    </font>
    <font>
      <sz val="6.5"/>
      <name val="BT Curve"/>
      <family val="2"/>
    </font>
    <font>
      <sz val="6.5"/>
      <color theme="1"/>
      <name val="BT Curve"/>
      <family val="2"/>
    </font>
    <font>
      <sz val="6.5"/>
      <color rgb="FFFF80FF"/>
      <name val="BT Curve"/>
      <family val="2"/>
    </font>
    <font>
      <sz val="8"/>
      <color rgb="FF5514B4"/>
      <name val="BT Curve"/>
      <family val="2"/>
    </font>
    <font>
      <sz val="11"/>
      <color rgb="FF5514B4"/>
      <name val="BT Curve"/>
      <family val="2"/>
    </font>
    <font>
      <sz val="5.5"/>
      <color rgb="FF5514B4"/>
      <name val="BT Curve"/>
      <family val="2"/>
    </font>
    <font>
      <sz val="5.5"/>
      <color rgb="FF00A0D6"/>
      <name val="BT Curve"/>
      <family val="2"/>
    </font>
    <font>
      <b/>
      <sz val="5.5"/>
      <color rgb="FF5514B4"/>
      <name val="BT Curve"/>
      <family val="2"/>
    </font>
    <font>
      <sz val="5.5"/>
      <color rgb="FF000000"/>
      <name val="BT Curve"/>
      <family val="2"/>
    </font>
    <font>
      <b/>
      <sz val="5.5"/>
      <name val="BT Curve"/>
      <family val="2"/>
    </font>
    <font>
      <sz val="5.5"/>
      <name val="BT Curve"/>
      <family val="2"/>
    </font>
    <font>
      <sz val="5.5"/>
      <color theme="1"/>
      <name val="BT Curve"/>
      <family val="2"/>
    </font>
    <font>
      <b/>
      <sz val="5.5"/>
      <color rgb="FFFF80FF"/>
      <name val="BT Curve"/>
      <family val="2"/>
    </font>
    <font>
      <sz val="5.5"/>
      <color rgb="FFFF80FF"/>
      <name val="BT Curve"/>
      <family val="2"/>
    </font>
    <font>
      <b/>
      <sz val="5.5"/>
      <color theme="1"/>
      <name val="BT Curve"/>
      <family val="2"/>
    </font>
    <font>
      <sz val="6.6"/>
      <color theme="1"/>
      <name val="BT Curve"/>
      <family val="2"/>
    </font>
    <font>
      <b/>
      <sz val="6.6"/>
      <color rgb="FF55379B"/>
      <name val="BT Curve"/>
      <family val="2"/>
    </font>
    <font>
      <b/>
      <u/>
      <sz val="5.5"/>
      <color theme="1"/>
      <name val="BT Curve"/>
      <family val="2"/>
    </font>
    <font>
      <sz val="10"/>
      <color rgb="FF5514B4"/>
      <name val="BT Curve"/>
      <family val="2"/>
    </font>
    <font>
      <b/>
      <sz val="8"/>
      <color rgb="FF5514B4"/>
      <name val="BT Curve"/>
      <family val="2"/>
    </font>
    <font>
      <b/>
      <sz val="8"/>
      <color rgb="FF55379B"/>
      <name val="BT Curve"/>
      <family val="2"/>
    </font>
    <font>
      <i/>
      <sz val="7"/>
      <name val="BT Curve"/>
      <family val="2"/>
    </font>
    <font>
      <b/>
      <u/>
      <sz val="7"/>
      <color theme="1"/>
      <name val="BT Curve"/>
      <family val="2"/>
    </font>
    <font>
      <i/>
      <sz val="7"/>
      <color rgb="FFFF80FF"/>
      <name val="BT Curve"/>
      <family val="2"/>
    </font>
    <font>
      <b/>
      <u/>
      <sz val="7"/>
      <color rgb="FF5514B4"/>
      <name val="BT Curve"/>
      <family val="2"/>
    </font>
    <font>
      <vertAlign val="superscript"/>
      <sz val="7"/>
      <name val="BT Curve"/>
      <family val="2"/>
    </font>
    <font>
      <vertAlign val="superscript"/>
      <sz val="7"/>
      <color rgb="FF5514B4"/>
      <name val="BT Curve"/>
      <family val="2"/>
    </font>
  </fonts>
  <fills count="18">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rgb="FFE7ECF3"/>
        <bgColor indexed="64"/>
      </patternFill>
    </fill>
    <fill>
      <patternFill patternType="solid">
        <fgColor rgb="FFFFFFFF"/>
        <bgColor rgb="FF000000"/>
      </patternFill>
    </fill>
    <fill>
      <patternFill patternType="solid">
        <fgColor rgb="FFE7ECF3"/>
        <bgColor rgb="FF000000"/>
      </patternFill>
    </fill>
    <fill>
      <patternFill patternType="solid">
        <fgColor rgb="FFF2F2F2"/>
        <bgColor rgb="FFFFFFFF"/>
      </patternFill>
    </fill>
    <fill>
      <patternFill patternType="solid">
        <fgColor theme="0"/>
        <bgColor theme="0"/>
      </patternFill>
    </fill>
    <fill>
      <patternFill patternType="solid">
        <fgColor indexed="65"/>
        <bgColor theme="0"/>
      </patternFill>
    </fill>
    <fill>
      <patternFill patternType="solid">
        <fgColor rgb="FFFFFFFF"/>
        <bgColor theme="0"/>
      </patternFill>
    </fill>
    <fill>
      <patternFill patternType="solid">
        <fgColor rgb="FFCCFFFF"/>
        <bgColor rgb="FF000000"/>
      </patternFill>
    </fill>
    <fill>
      <patternFill patternType="solid">
        <fgColor theme="0"/>
        <bgColor rgb="FF000000"/>
      </patternFill>
    </fill>
    <fill>
      <patternFill patternType="solid">
        <fgColor indexed="9"/>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0" tint="-4.9989318521683403E-2"/>
        <bgColor theme="0"/>
      </patternFill>
    </fill>
  </fills>
  <borders count="4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rgb="FFE5E5E5"/>
      </top>
      <bottom style="thin">
        <color rgb="FFE5E5E5"/>
      </bottom>
      <diagonal/>
    </border>
    <border>
      <left/>
      <right/>
      <top/>
      <bottom style="medium">
        <color rgb="FF99D1E8"/>
      </bottom>
      <diagonal/>
    </border>
    <border>
      <left/>
      <right/>
      <top style="thin">
        <color rgb="FFE5E5E5"/>
      </top>
      <bottom/>
      <diagonal/>
    </border>
    <border>
      <left/>
      <right style="thin">
        <color rgb="FFFFFFFF"/>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style="thin">
        <color rgb="FFFFFFFF"/>
      </top>
      <bottom/>
      <diagonal/>
    </border>
    <border>
      <left/>
      <right/>
      <top/>
      <bottom style="thin">
        <color rgb="FFFFFFFF"/>
      </bottom>
      <diagonal/>
    </border>
    <border>
      <left/>
      <right/>
      <top style="thin">
        <color theme="2"/>
      </top>
      <bottom style="thin">
        <color theme="2"/>
      </bottom>
      <diagonal/>
    </border>
    <border>
      <left/>
      <right style="thin">
        <color rgb="FFFFFFFF"/>
      </right>
      <top style="thin">
        <color rgb="FFFFFFFF"/>
      </top>
      <bottom/>
      <diagonal/>
    </border>
    <border>
      <left style="thin">
        <color indexed="9"/>
      </left>
      <right style="thin">
        <color indexed="9"/>
      </right>
      <top style="thin">
        <color indexed="9"/>
      </top>
      <bottom style="thin">
        <color indexed="9"/>
      </bottom>
      <diagonal/>
    </border>
    <border>
      <left/>
      <right/>
      <top/>
      <bottom style="thin">
        <color theme="2"/>
      </bottom>
      <diagonal/>
    </border>
    <border>
      <left/>
      <right/>
      <top/>
      <bottom style="thin">
        <color theme="1"/>
      </bottom>
      <diagonal/>
    </border>
    <border>
      <left/>
      <right/>
      <top style="thin">
        <color theme="1"/>
      </top>
      <bottom/>
      <diagonal/>
    </border>
    <border>
      <left/>
      <right/>
      <top style="thin">
        <color theme="1"/>
      </top>
      <bottom style="thin">
        <color theme="1"/>
      </bottom>
      <diagonal/>
    </border>
    <border>
      <left/>
      <right/>
      <top style="thin">
        <color auto="1"/>
      </top>
      <bottom style="double">
        <color auto="1"/>
      </bottom>
      <diagonal/>
    </border>
    <border>
      <left/>
      <right/>
      <top style="thin">
        <color auto="1"/>
      </top>
      <bottom style="thin">
        <color auto="1"/>
      </bottom>
      <diagonal/>
    </border>
    <border>
      <left/>
      <right/>
      <top/>
      <bottom style="thin">
        <color auto="1"/>
      </bottom>
      <diagonal/>
    </border>
    <border>
      <left style="thin">
        <color rgb="FFFFFFFF"/>
      </left>
      <right/>
      <top style="thin">
        <color rgb="FFFFFFFF"/>
      </top>
      <bottom/>
      <diagonal/>
    </border>
    <border>
      <left style="thin">
        <color rgb="FFFFFFFF"/>
      </left>
      <right/>
      <top/>
      <bottom style="thin">
        <color rgb="FFFFFFFF"/>
      </bottom>
      <diagonal/>
    </border>
    <border>
      <left/>
      <right style="thin">
        <color rgb="FFFFFFFF"/>
      </right>
      <top/>
      <bottom style="thin">
        <color rgb="FFFFFFFF"/>
      </bottom>
      <diagonal/>
    </border>
    <border>
      <left style="medium">
        <color rgb="FFFFFFFF"/>
      </left>
      <right/>
      <top/>
      <bottom/>
      <diagonal/>
    </border>
    <border>
      <left/>
      <right/>
      <top/>
      <bottom style="medium">
        <color indexed="64"/>
      </bottom>
      <diagonal/>
    </border>
    <border>
      <left/>
      <right/>
      <top style="thin">
        <color theme="2"/>
      </top>
      <bottom/>
      <diagonal/>
    </border>
    <border>
      <left/>
      <right/>
      <top style="thin">
        <color auto="1"/>
      </top>
      <bottom/>
      <diagonal/>
    </border>
    <border>
      <left/>
      <right/>
      <top/>
      <bottom style="medium">
        <color rgb="FF5514B4"/>
      </bottom>
      <diagonal/>
    </border>
    <border>
      <left/>
      <right/>
      <top style="medium">
        <color rgb="FF5514B4"/>
      </top>
      <bottom/>
      <diagonal/>
    </border>
    <border>
      <left style="thin">
        <color rgb="FF5514B4"/>
      </left>
      <right/>
      <top/>
      <bottom/>
      <diagonal/>
    </border>
    <border>
      <left style="thin">
        <color rgb="FF5514B4"/>
      </left>
      <right style="thin">
        <color rgb="FF5514B4"/>
      </right>
      <top/>
      <bottom/>
      <diagonal/>
    </border>
    <border>
      <left style="thin">
        <color rgb="FF5514B4"/>
      </left>
      <right style="thin">
        <color rgb="FF5514B4"/>
      </right>
      <top/>
      <bottom style="medium">
        <color rgb="FF5514B4"/>
      </bottom>
      <diagonal/>
    </border>
    <border>
      <left/>
      <right style="thin">
        <color rgb="FF5514B4"/>
      </right>
      <top/>
      <bottom style="medium">
        <color rgb="FF5514B4"/>
      </bottom>
      <diagonal/>
    </border>
    <border>
      <left style="thin">
        <color rgb="FF5514B4"/>
      </left>
      <right/>
      <top/>
      <bottom style="medium">
        <color rgb="FF5514B4"/>
      </bottom>
      <diagonal/>
    </border>
    <border>
      <left/>
      <right style="thin">
        <color rgb="FF5514B4"/>
      </right>
      <top/>
      <bottom/>
      <diagonal/>
    </border>
    <border>
      <left/>
      <right/>
      <top style="thin">
        <color rgb="FF5514B4"/>
      </top>
      <bottom style="double">
        <color rgb="FF5514B4"/>
      </bottom>
      <diagonal/>
    </border>
    <border>
      <left style="thin">
        <color indexed="64"/>
      </left>
      <right/>
      <top/>
      <bottom/>
      <diagonal/>
    </border>
    <border>
      <left style="thin">
        <color rgb="FF5514B4"/>
      </left>
      <right style="thin">
        <color indexed="64"/>
      </right>
      <top/>
      <bottom/>
      <diagonal/>
    </border>
    <border>
      <left style="thin">
        <color indexed="64"/>
      </left>
      <right/>
      <top/>
      <bottom style="medium">
        <color rgb="FF5514B4"/>
      </bottom>
      <diagonal/>
    </border>
    <border>
      <left/>
      <right/>
      <top style="thin">
        <color theme="0" tint="-0.14996795556505021"/>
      </top>
      <bottom/>
      <diagonal/>
    </border>
  </borders>
  <cellStyleXfs count="5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165" fontId="4" fillId="0" borderId="3">
      <alignment horizontal="right"/>
      <protection hidden="1"/>
    </xf>
    <xf numFmtId="0" fontId="5" fillId="4" borderId="0"/>
    <xf numFmtId="0" fontId="6" fillId="0" borderId="0"/>
    <xf numFmtId="0" fontId="7" fillId="4" borderId="0">
      <alignment horizontal="right" wrapText="1"/>
    </xf>
    <xf numFmtId="0" fontId="7" fillId="4" borderId="4">
      <alignment horizontal="right" wrapText="1"/>
    </xf>
    <xf numFmtId="0" fontId="8" fillId="4" borderId="0"/>
    <xf numFmtId="166" fontId="9" fillId="0" borderId="0">
      <alignment horizontal="right"/>
      <protection hidden="1"/>
    </xf>
    <xf numFmtId="166" fontId="9" fillId="5" borderId="0">
      <alignment horizontal="right"/>
      <protection hidden="1"/>
    </xf>
    <xf numFmtId="165" fontId="9" fillId="0" borderId="0">
      <alignment horizontal="right"/>
      <protection hidden="1"/>
    </xf>
    <xf numFmtId="167" fontId="9" fillId="0" borderId="0">
      <alignment horizontal="right"/>
      <protection hidden="1"/>
    </xf>
    <xf numFmtId="166" fontId="4" fillId="0" borderId="5">
      <alignment horizontal="right"/>
      <protection hidden="1"/>
    </xf>
    <xf numFmtId="166" fontId="4" fillId="5" borderId="5">
      <alignment horizontal="right"/>
      <protection hidden="1"/>
    </xf>
    <xf numFmtId="165" fontId="4" fillId="0" borderId="5">
      <alignment horizontal="right"/>
      <protection hidden="1"/>
    </xf>
    <xf numFmtId="166" fontId="8" fillId="0" borderId="5">
      <alignment horizontal="right"/>
      <protection hidden="1"/>
    </xf>
    <xf numFmtId="0" fontId="8" fillId="4" borderId="3">
      <alignment vertical="center" wrapText="1"/>
    </xf>
    <xf numFmtId="166" fontId="4" fillId="0" borderId="3">
      <alignment horizontal="right"/>
      <protection hidden="1"/>
    </xf>
    <xf numFmtId="166" fontId="4" fillId="5" borderId="3">
      <alignment horizontal="right"/>
      <protection hidden="1"/>
    </xf>
    <xf numFmtId="0" fontId="7" fillId="6" borderId="0">
      <alignment horizontal="left" vertical="top" wrapText="1"/>
    </xf>
    <xf numFmtId="0" fontId="7" fillId="6" borderId="4">
      <alignment horizontal="left" wrapText="1"/>
    </xf>
    <xf numFmtId="172" fontId="9" fillId="7" borderId="0">
      <alignment horizontal="right"/>
      <protection hidden="1"/>
    </xf>
    <xf numFmtId="174" fontId="9" fillId="0" borderId="0">
      <alignment horizontal="right"/>
      <protection hidden="1"/>
    </xf>
    <xf numFmtId="172" fontId="4" fillId="0" borderId="3">
      <alignment horizontal="right"/>
      <protection hidden="1"/>
    </xf>
    <xf numFmtId="172" fontId="4" fillId="7" borderId="3">
      <alignment horizontal="right"/>
      <protection hidden="1"/>
    </xf>
    <xf numFmtId="0" fontId="6" fillId="0" borderId="0"/>
    <xf numFmtId="0" fontId="7" fillId="6" borderId="0">
      <alignment horizontal="right" textRotation="90" wrapText="1"/>
    </xf>
    <xf numFmtId="164" fontId="6" fillId="0" borderId="0" applyFont="0" applyFill="0" applyBorder="0" applyAlignment="0" applyProtection="0"/>
    <xf numFmtId="0" fontId="6" fillId="0" borderId="0"/>
    <xf numFmtId="0" fontId="11" fillId="0" borderId="0" applyNumberFormat="0" applyFill="0" applyBorder="0" applyAlignment="0" applyProtection="0">
      <alignment vertical="top"/>
      <protection locked="0"/>
    </xf>
    <xf numFmtId="0" fontId="12" fillId="12" borderId="0" applyNumberFormat="0">
      <alignment vertical="center"/>
    </xf>
    <xf numFmtId="0" fontId="4" fillId="6" borderId="5"/>
    <xf numFmtId="172" fontId="4" fillId="0" borderId="5">
      <alignment horizontal="right"/>
      <protection hidden="1"/>
    </xf>
    <xf numFmtId="172" fontId="4" fillId="7" borderId="5">
      <alignment horizontal="right"/>
      <protection hidden="1"/>
    </xf>
    <xf numFmtId="172" fontId="4" fillId="0" borderId="0">
      <alignment horizontal="right"/>
      <protection hidden="1"/>
    </xf>
    <xf numFmtId="166" fontId="4" fillId="0" borderId="0">
      <alignment horizontal="right"/>
      <protection hidden="1"/>
    </xf>
    <xf numFmtId="172" fontId="4" fillId="7" borderId="0">
      <alignment horizontal="right"/>
      <protection hidden="1"/>
    </xf>
    <xf numFmtId="0" fontId="7" fillId="6" borderId="0">
      <alignment horizontal="center" wrapText="1"/>
    </xf>
    <xf numFmtId="0" fontId="4" fillId="6" borderId="0"/>
    <xf numFmtId="0" fontId="6" fillId="0" borderId="0"/>
    <xf numFmtId="174" fontId="9" fillId="7" borderId="0">
      <alignment horizontal="right"/>
      <protection hidden="1"/>
    </xf>
    <xf numFmtId="0" fontId="13" fillId="8" borderId="2"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0" fontId="6" fillId="0" borderId="0"/>
    <xf numFmtId="187" fontId="9" fillId="0" borderId="0">
      <alignment horizontal="right"/>
      <protection hidden="1"/>
    </xf>
    <xf numFmtId="187" fontId="4" fillId="0" borderId="3">
      <alignment horizontal="right"/>
      <protection hidden="1"/>
    </xf>
    <xf numFmtId="0" fontId="8" fillId="6" borderId="5">
      <alignment wrapText="1"/>
    </xf>
    <xf numFmtId="0" fontId="10" fillId="0" borderId="0"/>
    <xf numFmtId="193" fontId="4" fillId="0" borderId="3">
      <alignment horizontal="right"/>
      <protection hidden="1"/>
    </xf>
    <xf numFmtId="172" fontId="4" fillId="0" borderId="0">
      <alignment horizontal="right"/>
      <protection hidden="1"/>
    </xf>
    <xf numFmtId="0" fontId="7" fillId="4" borderId="0">
      <alignment horizontal="left" vertical="top" wrapText="1"/>
    </xf>
    <xf numFmtId="0" fontId="7" fillId="4" borderId="0">
      <alignment horizontal="center" wrapText="1"/>
    </xf>
  </cellStyleXfs>
  <cellXfs count="1657">
    <xf numFmtId="0" fontId="0" fillId="0" borderId="0" xfId="0"/>
    <xf numFmtId="0" fontId="20" fillId="4" borderId="0" xfId="0" applyFont="1" applyFill="1"/>
    <xf numFmtId="0" fontId="20" fillId="0" borderId="0" xfId="0" applyFont="1" applyFill="1" applyAlignment="1"/>
    <xf numFmtId="0" fontId="20" fillId="0" borderId="0" xfId="0" applyFont="1"/>
    <xf numFmtId="0" fontId="17" fillId="4" borderId="0" xfId="0" applyFont="1" applyFill="1"/>
    <xf numFmtId="0" fontId="34" fillId="0" borderId="0" xfId="0" applyFont="1" applyFill="1" applyBorder="1" applyAlignment="1">
      <alignment vertical="center"/>
    </xf>
    <xf numFmtId="0" fontId="34" fillId="13" borderId="0" xfId="0" applyFont="1" applyFill="1" applyBorder="1" applyAlignment="1">
      <alignment vertical="center"/>
    </xf>
    <xf numFmtId="171" fontId="34" fillId="4" borderId="0" xfId="0" applyNumberFormat="1" applyFont="1" applyFill="1" applyBorder="1" applyAlignment="1">
      <alignment horizontal="right" vertical="center"/>
    </xf>
    <xf numFmtId="171" fontId="34" fillId="13" borderId="0" xfId="0" applyNumberFormat="1" applyFont="1" applyFill="1" applyBorder="1" applyAlignment="1">
      <alignment horizontal="right" vertical="center"/>
    </xf>
    <xf numFmtId="171" fontId="34" fillId="13" borderId="0" xfId="0" applyNumberFormat="1" applyFont="1" applyFill="1" applyBorder="1" applyAlignment="1">
      <alignment vertical="center"/>
    </xf>
    <xf numFmtId="3" fontId="34" fillId="13" borderId="0" xfId="0" applyNumberFormat="1" applyFont="1" applyFill="1" applyBorder="1" applyAlignment="1">
      <alignment vertical="center"/>
    </xf>
    <xf numFmtId="4" fontId="34" fillId="13" borderId="0" xfId="0" applyNumberFormat="1" applyFont="1" applyFill="1" applyBorder="1" applyAlignment="1">
      <alignment vertical="center"/>
    </xf>
    <xf numFmtId="0" fontId="34" fillId="4" borderId="0" xfId="0" applyFont="1" applyFill="1" applyAlignment="1">
      <alignment vertical="center"/>
    </xf>
    <xf numFmtId="0" fontId="34" fillId="0" borderId="0" xfId="0" applyFont="1" applyAlignment="1">
      <alignment vertical="center"/>
    </xf>
    <xf numFmtId="0" fontId="34" fillId="6" borderId="0" xfId="0" applyFont="1" applyFill="1" applyBorder="1" applyAlignment="1">
      <alignment vertical="center"/>
    </xf>
    <xf numFmtId="0" fontId="35" fillId="13" borderId="0" xfId="6" applyFont="1" applyFill="1" applyBorder="1" applyAlignment="1">
      <alignment vertical="center"/>
    </xf>
    <xf numFmtId="0" fontId="20" fillId="6" borderId="0" xfId="0" applyFont="1" applyFill="1" applyBorder="1" applyAlignment="1">
      <alignment vertical="center"/>
    </xf>
    <xf numFmtId="0" fontId="20" fillId="4" borderId="0" xfId="0" applyFont="1" applyFill="1" applyAlignment="1">
      <alignment vertical="center"/>
    </xf>
    <xf numFmtId="0" fontId="20" fillId="0" borderId="0" xfId="0" applyFont="1" applyAlignment="1">
      <alignment vertical="center"/>
    </xf>
    <xf numFmtId="0" fontId="20" fillId="13" borderId="0" xfId="0" applyFont="1" applyFill="1" applyBorder="1" applyAlignment="1">
      <alignment vertical="center"/>
    </xf>
    <xf numFmtId="0" fontId="20" fillId="4" borderId="0" xfId="0" applyFont="1" applyFill="1" applyBorder="1" applyAlignment="1">
      <alignment vertical="center"/>
    </xf>
    <xf numFmtId="171" fontId="34" fillId="6" borderId="0" xfId="0" applyNumberFormat="1" applyFont="1" applyFill="1" applyBorder="1" applyAlignment="1">
      <alignment horizontal="right" vertical="center"/>
    </xf>
    <xf numFmtId="171" fontId="34" fillId="6" borderId="0" xfId="0" applyNumberFormat="1" applyFont="1" applyFill="1" applyBorder="1" applyAlignment="1">
      <alignment vertical="center"/>
    </xf>
    <xf numFmtId="3" fontId="34" fillId="6" borderId="0" xfId="0" applyNumberFormat="1" applyFont="1" applyFill="1" applyBorder="1" applyAlignment="1">
      <alignment vertical="center"/>
    </xf>
    <xf numFmtId="4" fontId="34" fillId="6" borderId="0" xfId="0" applyNumberFormat="1" applyFont="1" applyFill="1" applyBorder="1" applyAlignment="1">
      <alignment vertical="center"/>
    </xf>
    <xf numFmtId="0" fontId="34" fillId="0" borderId="0" xfId="0" applyFont="1" applyAlignment="1">
      <alignment horizontal="right" vertical="center"/>
    </xf>
    <xf numFmtId="0" fontId="34" fillId="11" borderId="0" xfId="0" applyFont="1" applyFill="1" applyBorder="1" applyAlignment="1">
      <alignment horizontal="left"/>
    </xf>
    <xf numFmtId="0" fontId="34" fillId="11" borderId="0" xfId="0" applyFont="1" applyFill="1" applyBorder="1" applyAlignment="1">
      <alignment horizontal="right"/>
    </xf>
    <xf numFmtId="0" fontId="34" fillId="0" borderId="0" xfId="0" applyFont="1"/>
    <xf numFmtId="0" fontId="15" fillId="0" borderId="0" xfId="0" applyFont="1"/>
    <xf numFmtId="0" fontId="37" fillId="0" borderId="0" xfId="0" applyFont="1"/>
    <xf numFmtId="190" fontId="41" fillId="9" borderId="0" xfId="1" applyNumberFormat="1" applyFont="1" applyFill="1" applyBorder="1" applyAlignment="1" applyProtection="1">
      <alignment horizontal="right"/>
      <protection hidden="1"/>
    </xf>
    <xf numFmtId="171" fontId="44" fillId="9" borderId="0" xfId="0" applyNumberFormat="1" applyFont="1" applyFill="1" applyBorder="1"/>
    <xf numFmtId="171" fontId="34" fillId="4" borderId="0" xfId="0" applyNumberFormat="1" applyFont="1" applyFill="1" applyBorder="1" applyAlignment="1">
      <alignment horizontal="right"/>
    </xf>
    <xf numFmtId="171" fontId="34" fillId="13" borderId="0" xfId="0" applyNumberFormat="1" applyFont="1" applyFill="1" applyBorder="1" applyAlignment="1">
      <alignment horizontal="right"/>
    </xf>
    <xf numFmtId="0" fontId="34" fillId="4" borderId="0" xfId="0" applyFont="1" applyFill="1"/>
    <xf numFmtId="171" fontId="20" fillId="13" borderId="0" xfId="0" applyNumberFormat="1" applyFont="1" applyFill="1" applyBorder="1" applyAlignment="1" applyProtection="1">
      <alignment horizontal="right"/>
      <protection hidden="1"/>
    </xf>
    <xf numFmtId="0" fontId="20" fillId="13" borderId="0" xfId="0" applyFont="1" applyFill="1" applyBorder="1" applyAlignment="1" applyProtection="1">
      <alignment horizontal="right"/>
      <protection hidden="1"/>
    </xf>
    <xf numFmtId="188" fontId="23" fillId="4" borderId="0" xfId="14" applyNumberFormat="1" applyFont="1" applyFill="1" applyBorder="1" applyAlignment="1">
      <alignment horizontal="right"/>
      <protection hidden="1"/>
    </xf>
    <xf numFmtId="183" fontId="23" fillId="4" borderId="0" xfId="1" applyNumberFormat="1" applyFont="1" applyFill="1" applyBorder="1" applyAlignment="1" applyProtection="1">
      <alignment horizontal="right"/>
      <protection hidden="1"/>
    </xf>
    <xf numFmtId="189" fontId="23" fillId="4" borderId="0" xfId="1" applyNumberFormat="1" applyFont="1" applyFill="1" applyBorder="1" applyAlignment="1" applyProtection="1">
      <alignment horizontal="right"/>
      <protection hidden="1"/>
    </xf>
    <xf numFmtId="171" fontId="34" fillId="6" borderId="0" xfId="0" applyNumberFormat="1" applyFont="1" applyFill="1" applyBorder="1" applyAlignment="1">
      <alignment horizontal="right"/>
    </xf>
    <xf numFmtId="0" fontId="34" fillId="0" borderId="0" xfId="0" applyFont="1" applyAlignment="1">
      <alignment horizontal="right"/>
    </xf>
    <xf numFmtId="0" fontId="15" fillId="4" borderId="0" xfId="0" applyFont="1" applyFill="1"/>
    <xf numFmtId="3" fontId="20" fillId="13" borderId="0" xfId="0" applyNumberFormat="1" applyFont="1" applyFill="1" applyBorder="1" applyAlignment="1" applyProtection="1">
      <alignment horizontal="right"/>
      <protection hidden="1"/>
    </xf>
    <xf numFmtId="4" fontId="20" fillId="13" borderId="0" xfId="0" applyNumberFormat="1" applyFont="1" applyFill="1" applyBorder="1" applyAlignment="1" applyProtection="1">
      <alignment horizontal="right"/>
      <protection hidden="1"/>
    </xf>
    <xf numFmtId="188" fontId="34" fillId="6" borderId="0" xfId="0" applyNumberFormat="1" applyFont="1" applyFill="1" applyBorder="1" applyAlignment="1">
      <alignment horizontal="right"/>
    </xf>
    <xf numFmtId="195" fontId="34" fillId="6" borderId="0" xfId="0" applyNumberFormat="1" applyFont="1" applyFill="1" applyBorder="1" applyAlignment="1">
      <alignment horizontal="right"/>
    </xf>
    <xf numFmtId="171" fontId="34" fillId="9" borderId="0" xfId="0" applyNumberFormat="1" applyFont="1" applyFill="1" applyBorder="1" applyAlignment="1">
      <alignment horizontal="left"/>
    </xf>
    <xf numFmtId="171" fontId="34" fillId="9" borderId="0" xfId="0" applyNumberFormat="1" applyFont="1" applyFill="1" applyBorder="1" applyAlignment="1">
      <alignment horizontal="right"/>
    </xf>
    <xf numFmtId="0" fontId="39" fillId="9" borderId="0" xfId="0" applyFont="1" applyFill="1" applyBorder="1"/>
    <xf numFmtId="0" fontId="39" fillId="9" borderId="0" xfId="0" applyFont="1" applyFill="1" applyBorder="1" applyAlignment="1">
      <alignment horizontal="left"/>
    </xf>
    <xf numFmtId="167" fontId="41" fillId="9" borderId="0" xfId="14" applyFont="1" applyFill="1" applyBorder="1">
      <alignment horizontal="right"/>
      <protection hidden="1"/>
    </xf>
    <xf numFmtId="172" fontId="40" fillId="9" borderId="0" xfId="26" applyFont="1" applyFill="1" applyBorder="1">
      <alignment horizontal="right"/>
      <protection hidden="1"/>
    </xf>
    <xf numFmtId="43" fontId="39" fillId="9" borderId="0" xfId="1" applyFont="1" applyFill="1" applyBorder="1" applyAlignment="1">
      <alignment horizontal="right"/>
    </xf>
    <xf numFmtId="190" fontId="41" fillId="9" borderId="0" xfId="2" applyNumberFormat="1" applyFont="1" applyFill="1" applyBorder="1" applyAlignment="1" applyProtection="1">
      <alignment horizontal="right"/>
      <protection hidden="1"/>
    </xf>
    <xf numFmtId="0" fontId="33" fillId="0" borderId="0" xfId="0" applyFont="1"/>
    <xf numFmtId="0" fontId="42" fillId="9" borderId="0" xfId="19" applyFont="1" applyFill="1" applyBorder="1" applyAlignment="1">
      <alignment vertical="center"/>
    </xf>
    <xf numFmtId="190" fontId="40" fillId="9" borderId="0" xfId="2" applyNumberFormat="1" applyFont="1" applyFill="1" applyBorder="1" applyAlignment="1" applyProtection="1">
      <alignment horizontal="right"/>
      <protection hidden="1"/>
    </xf>
    <xf numFmtId="2" fontId="40" fillId="9" borderId="0" xfId="2" applyNumberFormat="1" applyFont="1" applyFill="1" applyBorder="1" applyAlignment="1" applyProtection="1">
      <alignment horizontal="right"/>
      <protection hidden="1"/>
    </xf>
    <xf numFmtId="0" fontId="46" fillId="9" borderId="0" xfId="32" applyFont="1" applyFill="1" applyBorder="1" applyAlignment="1" applyProtection="1"/>
    <xf numFmtId="0" fontId="16" fillId="9" borderId="0" xfId="31" applyFont="1" applyFill="1" applyBorder="1" applyAlignment="1"/>
    <xf numFmtId="170" fontId="16" fillId="9" borderId="0" xfId="1" applyNumberFormat="1" applyFont="1" applyFill="1" applyBorder="1" applyAlignment="1"/>
    <xf numFmtId="170" fontId="16" fillId="9" borderId="0" xfId="1" applyNumberFormat="1" applyFont="1" applyFill="1" applyBorder="1" applyAlignment="1">
      <alignment horizontal="right"/>
    </xf>
    <xf numFmtId="179" fontId="16" fillId="9" borderId="0" xfId="30" applyNumberFormat="1" applyFont="1" applyFill="1" applyBorder="1" applyAlignment="1">
      <alignment horizontal="right"/>
    </xf>
    <xf numFmtId="164" fontId="16" fillId="9" borderId="0" xfId="30" applyFont="1" applyFill="1" applyBorder="1" applyAlignment="1">
      <alignment horizontal="right"/>
    </xf>
    <xf numFmtId="0" fontId="49" fillId="9" borderId="0" xfId="0" applyFont="1" applyFill="1" applyBorder="1" applyAlignment="1">
      <alignment horizontal="right" wrapText="1"/>
    </xf>
    <xf numFmtId="0" fontId="36" fillId="9" borderId="0" xfId="0" applyFont="1" applyFill="1" applyBorder="1"/>
    <xf numFmtId="188" fontId="36" fillId="9" borderId="0" xfId="0" applyNumberFormat="1" applyFont="1" applyFill="1" applyBorder="1" applyAlignment="1" applyProtection="1">
      <alignment horizontal="right"/>
      <protection hidden="1"/>
    </xf>
    <xf numFmtId="183" fontId="36" fillId="9" borderId="0" xfId="1" applyNumberFormat="1" applyFont="1" applyFill="1" applyBorder="1" applyAlignment="1" applyProtection="1">
      <alignment horizontal="right"/>
      <protection hidden="1"/>
    </xf>
    <xf numFmtId="189" fontId="36" fillId="9" borderId="0" xfId="1" applyNumberFormat="1" applyFont="1" applyFill="1" applyBorder="1" applyAlignment="1" applyProtection="1">
      <alignment horizontal="right"/>
      <protection hidden="1"/>
    </xf>
    <xf numFmtId="188" fontId="36" fillId="9" borderId="0" xfId="1" applyNumberFormat="1" applyFont="1" applyFill="1" applyBorder="1" applyAlignment="1" applyProtection="1">
      <alignment horizontal="right"/>
      <protection hidden="1"/>
    </xf>
    <xf numFmtId="0" fontId="39" fillId="9" borderId="0" xfId="0" applyFont="1" applyFill="1" applyBorder="1" applyProtection="1">
      <protection hidden="1"/>
    </xf>
    <xf numFmtId="171" fontId="41" fillId="9" borderId="0" xfId="0" applyNumberFormat="1" applyFont="1" applyFill="1" applyBorder="1" applyAlignment="1" applyProtection="1">
      <alignment horizontal="right" wrapText="1"/>
      <protection hidden="1"/>
    </xf>
    <xf numFmtId="189" fontId="41" fillId="9" borderId="0" xfId="1" applyNumberFormat="1" applyFont="1" applyFill="1" applyBorder="1" applyAlignment="1" applyProtection="1">
      <alignment horizontal="right"/>
      <protection hidden="1"/>
    </xf>
    <xf numFmtId="171" fontId="40" fillId="9" borderId="0" xfId="0" applyNumberFormat="1" applyFont="1" applyFill="1" applyBorder="1" applyAlignment="1" applyProtection="1">
      <alignment horizontal="right" wrapText="1"/>
      <protection hidden="1"/>
    </xf>
    <xf numFmtId="170" fontId="25" fillId="9" borderId="0" xfId="1" applyNumberFormat="1" applyFont="1" applyFill="1" applyBorder="1" applyAlignment="1">
      <alignment horizontal="right" wrapText="1"/>
    </xf>
    <xf numFmtId="0" fontId="16" fillId="9" borderId="0" xfId="31" applyFont="1" applyFill="1" applyBorder="1" applyAlignment="1">
      <alignment horizontal="right"/>
    </xf>
    <xf numFmtId="0" fontId="33" fillId="4" borderId="0" xfId="0" applyFont="1" applyFill="1"/>
    <xf numFmtId="169" fontId="41" fillId="9" borderId="0" xfId="1" applyNumberFormat="1" applyFont="1" applyFill="1" applyBorder="1" applyAlignment="1">
      <alignment horizontal="right"/>
    </xf>
    <xf numFmtId="183" fontId="39" fillId="9" borderId="0" xfId="0" applyNumberFormat="1" applyFont="1" applyFill="1" applyBorder="1" applyAlignment="1" applyProtection="1">
      <alignment horizontal="right"/>
      <protection hidden="1"/>
    </xf>
    <xf numFmtId="170" fontId="23" fillId="9" borderId="0" xfId="1" applyNumberFormat="1" applyFont="1" applyFill="1" applyBorder="1" applyAlignment="1">
      <alignment horizontal="right" wrapText="1"/>
    </xf>
    <xf numFmtId="0" fontId="25" fillId="9" borderId="0" xfId="0" applyFont="1" applyFill="1" applyBorder="1" applyAlignment="1">
      <alignment horizontal="right" wrapText="1"/>
    </xf>
    <xf numFmtId="171" fontId="23" fillId="9" borderId="0" xfId="0" applyNumberFormat="1" applyFont="1" applyFill="1" applyBorder="1" applyAlignment="1">
      <alignment horizontal="right" wrapText="1"/>
    </xf>
    <xf numFmtId="171" fontId="25" fillId="9" borderId="0" xfId="0" applyNumberFormat="1" applyFont="1" applyFill="1" applyBorder="1" applyAlignment="1">
      <alignment horizontal="right" wrapText="1"/>
    </xf>
    <xf numFmtId="171" fontId="25" fillId="4" borderId="0" xfId="14" applyNumberFormat="1" applyFont="1" applyFill="1" applyBorder="1">
      <alignment horizontal="right"/>
      <protection hidden="1"/>
    </xf>
    <xf numFmtId="0" fontId="20" fillId="4" borderId="0" xfId="0" applyFont="1" applyFill="1" applyBorder="1"/>
    <xf numFmtId="183" fontId="36" fillId="9" borderId="0" xfId="1" applyNumberFormat="1" applyFont="1" applyFill="1" applyBorder="1" applyAlignment="1">
      <alignment horizontal="right"/>
    </xf>
    <xf numFmtId="171" fontId="36" fillId="9" borderId="0" xfId="0" applyNumberFormat="1" applyFont="1" applyFill="1" applyBorder="1" applyAlignment="1">
      <alignment horizontal="right"/>
    </xf>
    <xf numFmtId="188" fontId="36" fillId="9" borderId="0" xfId="0" applyNumberFormat="1" applyFont="1" applyFill="1" applyBorder="1" applyAlignment="1">
      <alignment horizontal="right"/>
    </xf>
    <xf numFmtId="188" fontId="36" fillId="9" borderId="0" xfId="1" applyNumberFormat="1" applyFont="1" applyFill="1" applyBorder="1" applyAlignment="1">
      <alignment horizontal="right"/>
    </xf>
    <xf numFmtId="15" fontId="19" fillId="9" borderId="0" xfId="22" applyNumberFormat="1" applyFont="1" applyFill="1" applyBorder="1" applyAlignment="1">
      <alignment horizontal="left" vertical="top" wrapText="1"/>
    </xf>
    <xf numFmtId="0" fontId="37" fillId="4" borderId="0" xfId="0" applyFont="1" applyFill="1"/>
    <xf numFmtId="0" fontId="40" fillId="9" borderId="0" xfId="0" applyFont="1" applyFill="1" applyBorder="1" applyAlignment="1">
      <alignment horizontal="right" wrapText="1"/>
    </xf>
    <xf numFmtId="15" fontId="19" fillId="9" borderId="0" xfId="22" applyNumberFormat="1" applyFont="1" applyFill="1" applyBorder="1" applyAlignment="1">
      <alignment vertical="top" wrapText="1"/>
    </xf>
    <xf numFmtId="169" fontId="23" fillId="9" borderId="0" xfId="1" applyNumberFormat="1" applyFont="1" applyFill="1" applyBorder="1" applyAlignment="1">
      <alignment horizontal="right" wrapText="1"/>
    </xf>
    <xf numFmtId="177" fontId="23" fillId="9" borderId="0" xfId="0" applyNumberFormat="1" applyFont="1" applyFill="1" applyBorder="1" applyAlignment="1">
      <alignment horizontal="right" vertical="center" wrapText="1"/>
    </xf>
    <xf numFmtId="169" fontId="25" fillId="9" borderId="0" xfId="1" applyNumberFormat="1" applyFont="1" applyFill="1" applyBorder="1" applyAlignment="1">
      <alignment horizontal="right" wrapText="1"/>
    </xf>
    <xf numFmtId="177" fontId="25" fillId="9" borderId="0" xfId="0" applyNumberFormat="1" applyFont="1" applyFill="1" applyBorder="1" applyAlignment="1">
      <alignment horizontal="right" vertical="center" wrapText="1"/>
    </xf>
    <xf numFmtId="171" fontId="25" fillId="4" borderId="3" xfId="20" applyNumberFormat="1" applyFont="1" applyFill="1" applyBorder="1">
      <alignment horizontal="right"/>
      <protection hidden="1"/>
    </xf>
    <xf numFmtId="166" fontId="25" fillId="4" borderId="3" xfId="20" applyFont="1" applyFill="1" applyBorder="1">
      <alignment horizontal="right"/>
      <protection hidden="1"/>
    </xf>
    <xf numFmtId="0" fontId="44" fillId="13" borderId="0" xfId="0" applyFont="1" applyFill="1" applyBorder="1" applyAlignment="1">
      <alignment horizontal="left"/>
    </xf>
    <xf numFmtId="0" fontId="34" fillId="13" borderId="0" xfId="0" applyFont="1" applyFill="1" applyBorder="1" applyAlignment="1">
      <alignment horizontal="right"/>
    </xf>
    <xf numFmtId="171" fontId="15" fillId="13" borderId="0" xfId="0" applyNumberFormat="1" applyFont="1" applyFill="1" applyBorder="1" applyAlignment="1">
      <alignment horizontal="right"/>
    </xf>
    <xf numFmtId="0" fontId="15" fillId="13" borderId="0" xfId="0" applyFont="1" applyFill="1" applyBorder="1" applyAlignment="1">
      <alignment horizontal="right"/>
    </xf>
    <xf numFmtId="15" fontId="19" fillId="13" borderId="0" xfId="22" applyNumberFormat="1" applyFont="1" applyFill="1" applyBorder="1" applyAlignment="1">
      <alignment horizontal="left" vertical="top"/>
    </xf>
    <xf numFmtId="171" fontId="19" fillId="13" borderId="0" xfId="0" applyNumberFormat="1" applyFont="1" applyFill="1" applyBorder="1" applyAlignment="1">
      <alignment horizontal="right"/>
    </xf>
    <xf numFmtId="0" fontId="54" fillId="13" borderId="0" xfId="0" applyFont="1" applyFill="1" applyBorder="1" applyAlignment="1">
      <alignment horizontal="right"/>
    </xf>
    <xf numFmtId="171" fontId="20" fillId="13" borderId="0" xfId="0" quotePrefix="1" applyNumberFormat="1" applyFont="1" applyFill="1" applyBorder="1" applyAlignment="1" applyProtection="1">
      <alignment horizontal="right"/>
      <protection hidden="1"/>
    </xf>
    <xf numFmtId="171" fontId="36" fillId="13" borderId="0" xfId="0" applyNumberFormat="1" applyFont="1" applyFill="1" applyBorder="1" applyAlignment="1">
      <alignment horizontal="right"/>
    </xf>
    <xf numFmtId="3" fontId="36" fillId="13" borderId="0" xfId="0" applyNumberFormat="1" applyFont="1" applyFill="1" applyBorder="1" applyAlignment="1">
      <alignment horizontal="right"/>
    </xf>
    <xf numFmtId="0" fontId="36" fillId="13" borderId="0" xfId="0" applyFont="1" applyFill="1" applyBorder="1" applyAlignment="1">
      <alignment horizontal="right"/>
    </xf>
    <xf numFmtId="4" fontId="36" fillId="13" borderId="0" xfId="0" applyNumberFormat="1" applyFont="1" applyFill="1" applyBorder="1" applyAlignment="1">
      <alignment horizontal="right"/>
    </xf>
    <xf numFmtId="171" fontId="44" fillId="13" borderId="0" xfId="0" applyNumberFormat="1" applyFont="1" applyFill="1" applyBorder="1" applyAlignment="1">
      <alignment horizontal="right"/>
    </xf>
    <xf numFmtId="3" fontId="44" fillId="13" borderId="0" xfId="0" applyNumberFormat="1" applyFont="1" applyFill="1" applyBorder="1" applyAlignment="1">
      <alignment horizontal="right"/>
    </xf>
    <xf numFmtId="0" fontId="44" fillId="13" borderId="0" xfId="0" applyFont="1" applyFill="1" applyBorder="1" applyAlignment="1">
      <alignment horizontal="right"/>
    </xf>
    <xf numFmtId="4" fontId="44" fillId="13" borderId="0" xfId="0" applyNumberFormat="1" applyFont="1" applyFill="1" applyBorder="1" applyAlignment="1">
      <alignment horizontal="right"/>
    </xf>
    <xf numFmtId="0" fontId="19" fillId="13" borderId="0" xfId="22" applyFont="1" applyFill="1" applyBorder="1" applyAlignment="1">
      <alignment horizontal="left" vertical="top"/>
    </xf>
    <xf numFmtId="183" fontId="20" fillId="13" borderId="0" xfId="0" quotePrefix="1" applyNumberFormat="1" applyFont="1" applyFill="1" applyBorder="1" applyAlignment="1" applyProtection="1">
      <alignment horizontal="right"/>
      <protection hidden="1"/>
    </xf>
    <xf numFmtId="183" fontId="20" fillId="13" borderId="0" xfId="0" applyNumberFormat="1" applyFont="1" applyFill="1" applyBorder="1" applyAlignment="1" applyProtection="1">
      <alignment horizontal="right"/>
      <protection hidden="1"/>
    </xf>
    <xf numFmtId="43" fontId="36" fillId="13" borderId="0" xfId="1" applyFont="1" applyFill="1" applyBorder="1" applyAlignment="1" applyProtection="1">
      <alignment horizontal="right"/>
      <protection hidden="1"/>
    </xf>
    <xf numFmtId="0" fontId="20" fillId="13" borderId="0" xfId="0" applyFont="1" applyFill="1" applyBorder="1" applyAlignment="1">
      <alignment horizontal="right"/>
    </xf>
    <xf numFmtId="0" fontId="18" fillId="13" borderId="15" xfId="6" quotePrefix="1" applyFont="1" applyFill="1" applyBorder="1" applyAlignment="1"/>
    <xf numFmtId="0" fontId="18" fillId="13" borderId="18" xfId="6" quotePrefix="1" applyFont="1" applyFill="1" applyBorder="1" applyAlignment="1"/>
    <xf numFmtId="15" fontId="19" fillId="13" borderId="16" xfId="22" applyNumberFormat="1" applyFont="1" applyFill="1" applyBorder="1" applyAlignment="1">
      <alignment vertical="top" wrapText="1"/>
    </xf>
    <xf numFmtId="15" fontId="19" fillId="13" borderId="29" xfId="22" applyNumberFormat="1" applyFont="1" applyFill="1" applyBorder="1" applyAlignment="1">
      <alignment vertical="top" wrapText="1"/>
    </xf>
    <xf numFmtId="0" fontId="30" fillId="13" borderId="8" xfId="33" applyFont="1" applyFill="1" applyBorder="1" applyAlignment="1">
      <alignment horizontal="left" vertical="top"/>
    </xf>
    <xf numFmtId="171" fontId="19" fillId="13" borderId="8" xfId="33" applyNumberFormat="1" applyFont="1" applyFill="1" applyBorder="1" applyAlignment="1">
      <alignment vertical="center"/>
    </xf>
    <xf numFmtId="0" fontId="19" fillId="13" borderId="8" xfId="33" applyFont="1" applyFill="1" applyBorder="1" applyAlignment="1">
      <alignment vertical="center"/>
    </xf>
    <xf numFmtId="0" fontId="20" fillId="13" borderId="8" xfId="0" applyFont="1" applyFill="1" applyBorder="1" applyAlignment="1">
      <alignment vertical="center"/>
    </xf>
    <xf numFmtId="0" fontId="23" fillId="13" borderId="11" xfId="47" applyFont="1" applyFill="1" applyBorder="1" applyAlignment="1">
      <alignment vertical="center"/>
    </xf>
    <xf numFmtId="0" fontId="23" fillId="13" borderId="11" xfId="33" applyFont="1" applyFill="1" applyBorder="1" applyAlignment="1">
      <alignment horizontal="center" wrapText="1"/>
    </xf>
    <xf numFmtId="0" fontId="23" fillId="4" borderId="8" xfId="31" applyFont="1" applyFill="1" applyBorder="1" applyAlignment="1" applyProtection="1">
      <alignment horizontal="left"/>
      <protection hidden="1"/>
    </xf>
    <xf numFmtId="0" fontId="23" fillId="4" borderId="8" xfId="31" applyFont="1" applyFill="1" applyBorder="1" applyAlignment="1" applyProtection="1">
      <protection hidden="1"/>
    </xf>
    <xf numFmtId="0" fontId="44" fillId="9" borderId="0" xfId="0" applyFont="1" applyFill="1" applyBorder="1" applyAlignment="1"/>
    <xf numFmtId="0" fontId="53" fillId="9" borderId="0" xfId="0" applyFont="1" applyFill="1" applyBorder="1" applyAlignment="1"/>
    <xf numFmtId="0" fontId="36" fillId="9" borderId="0" xfId="0" applyFont="1" applyFill="1" applyBorder="1" applyAlignment="1"/>
    <xf numFmtId="0" fontId="30" fillId="9" borderId="8" xfId="33" applyFont="1" applyFill="1" applyBorder="1" applyAlignment="1">
      <alignment horizontal="left" vertical="top"/>
    </xf>
    <xf numFmtId="171" fontId="19" fillId="9" borderId="8" xfId="33" applyNumberFormat="1" applyFont="1" applyFill="1" applyBorder="1" applyAlignment="1">
      <alignment vertical="center"/>
    </xf>
    <xf numFmtId="0" fontId="19" fillId="9" borderId="0" xfId="0" applyFont="1" applyFill="1" applyBorder="1" applyAlignment="1"/>
    <xf numFmtId="0" fontId="36" fillId="9" borderId="0" xfId="0" applyFont="1" applyFill="1" applyBorder="1" applyAlignment="1">
      <alignment vertical="top"/>
    </xf>
    <xf numFmtId="0" fontId="25" fillId="9" borderId="0" xfId="0" applyFont="1" applyFill="1" applyBorder="1" applyAlignment="1" applyProtection="1">
      <alignment horizontal="right" vertical="top" wrapText="1"/>
      <protection hidden="1"/>
    </xf>
    <xf numFmtId="0" fontId="20" fillId="0" borderId="0" xfId="0" applyFont="1" applyAlignment="1">
      <alignment vertical="top"/>
    </xf>
    <xf numFmtId="0" fontId="25" fillId="9" borderId="0" xfId="0" applyFont="1" applyFill="1" applyBorder="1" applyAlignment="1" applyProtection="1">
      <alignment horizontal="right"/>
      <protection hidden="1"/>
    </xf>
    <xf numFmtId="0" fontId="25" fillId="9" borderId="0" xfId="0" applyFont="1" applyFill="1" applyBorder="1" applyAlignment="1">
      <alignment horizontal="left" wrapText="1"/>
    </xf>
    <xf numFmtId="0" fontId="36" fillId="9" borderId="0" xfId="0" applyFont="1" applyFill="1" applyBorder="1" applyAlignment="1" applyProtection="1">
      <alignment horizontal="left"/>
      <protection hidden="1"/>
    </xf>
    <xf numFmtId="171" fontId="23" fillId="9" borderId="0" xfId="1" quotePrefix="1" applyNumberFormat="1" applyFont="1" applyFill="1" applyBorder="1" applyAlignment="1" applyProtection="1">
      <alignment horizontal="right"/>
      <protection hidden="1"/>
    </xf>
    <xf numFmtId="169" fontId="23" fillId="9" borderId="0" xfId="1" quotePrefix="1" applyNumberFormat="1" applyFont="1" applyFill="1" applyBorder="1" applyAlignment="1" applyProtection="1">
      <alignment horizontal="right"/>
      <protection hidden="1"/>
    </xf>
    <xf numFmtId="177" fontId="23" fillId="9" borderId="0" xfId="1" quotePrefix="1" applyNumberFormat="1" applyFont="1" applyFill="1" applyBorder="1" applyAlignment="1" applyProtection="1">
      <alignment horizontal="right"/>
      <protection hidden="1"/>
    </xf>
    <xf numFmtId="171" fontId="23" fillId="9" borderId="0" xfId="0" quotePrefix="1" applyNumberFormat="1" applyFont="1" applyFill="1" applyBorder="1" applyAlignment="1" applyProtection="1">
      <alignment horizontal="right"/>
      <protection hidden="1"/>
    </xf>
    <xf numFmtId="171" fontId="25" fillId="9" borderId="3" xfId="1" applyNumberFormat="1" applyFont="1" applyFill="1" applyBorder="1" applyAlignment="1" applyProtection="1">
      <alignment horizontal="right"/>
      <protection hidden="1"/>
    </xf>
    <xf numFmtId="0" fontId="44" fillId="9" borderId="0" xfId="0" applyFont="1" applyFill="1" applyBorder="1"/>
    <xf numFmtId="0" fontId="45" fillId="9" borderId="0" xfId="0" applyFont="1" applyFill="1" applyBorder="1"/>
    <xf numFmtId="171" fontId="31" fillId="9" borderId="0" xfId="0" quotePrefix="1" applyNumberFormat="1" applyFont="1" applyFill="1" applyBorder="1" applyAlignment="1" applyProtection="1">
      <alignment horizontal="right"/>
      <protection hidden="1"/>
    </xf>
    <xf numFmtId="0" fontId="44" fillId="9" borderId="0" xfId="0" applyFont="1" applyFill="1" applyBorder="1" applyAlignment="1" applyProtection="1">
      <alignment horizontal="right"/>
      <protection hidden="1"/>
    </xf>
    <xf numFmtId="0" fontId="34" fillId="9" borderId="0" xfId="0" applyFont="1" applyFill="1" applyBorder="1" applyAlignment="1"/>
    <xf numFmtId="0" fontId="55" fillId="9" borderId="0" xfId="0" applyFont="1" applyFill="1" applyBorder="1" applyAlignment="1"/>
    <xf numFmtId="2" fontId="18" fillId="13" borderId="0" xfId="6" quotePrefix="1" applyNumberFormat="1" applyFont="1" applyFill="1" applyBorder="1" applyAlignment="1"/>
    <xf numFmtId="2" fontId="30" fillId="13" borderId="0" xfId="0" applyNumberFormat="1" applyFont="1" applyFill="1" applyBorder="1" applyAlignment="1" applyProtection="1">
      <protection hidden="1"/>
    </xf>
    <xf numFmtId="2" fontId="30" fillId="13" borderId="0" xfId="3" applyNumberFormat="1" applyFont="1" applyFill="1" applyBorder="1" applyAlignment="1" applyProtection="1">
      <alignment wrapText="1"/>
      <protection hidden="1"/>
    </xf>
    <xf numFmtId="2" fontId="25" fillId="13" borderId="0" xfId="0" applyNumberFormat="1" applyFont="1" applyFill="1" applyBorder="1" applyAlignment="1" applyProtection="1">
      <alignment horizontal="left"/>
      <protection hidden="1"/>
    </xf>
    <xf numFmtId="2" fontId="23" fillId="13" borderId="0" xfId="0" applyNumberFormat="1" applyFont="1" applyFill="1" applyBorder="1" applyAlignment="1" applyProtection="1">
      <alignment wrapText="1"/>
      <protection hidden="1"/>
    </xf>
    <xf numFmtId="2" fontId="23" fillId="13" borderId="0" xfId="0" applyNumberFormat="1" applyFont="1" applyFill="1" applyBorder="1" applyAlignment="1" applyProtection="1">
      <alignment horizontal="left"/>
      <protection hidden="1"/>
    </xf>
    <xf numFmtId="2" fontId="23" fillId="13" borderId="0" xfId="0" applyNumberFormat="1" applyFont="1" applyFill="1" applyBorder="1" applyAlignment="1" applyProtection="1">
      <alignment horizontal="left" wrapText="1"/>
      <protection hidden="1"/>
    </xf>
    <xf numFmtId="43" fontId="23" fillId="4" borderId="0" xfId="1" applyFont="1" applyFill="1" applyBorder="1" applyAlignment="1" applyProtection="1">
      <alignment horizontal="right"/>
      <protection hidden="1"/>
    </xf>
    <xf numFmtId="2" fontId="23" fillId="4" borderId="0" xfId="0" applyNumberFormat="1" applyFont="1" applyFill="1" applyBorder="1" applyAlignment="1" applyProtection="1">
      <alignment horizontal="left"/>
      <protection hidden="1"/>
    </xf>
    <xf numFmtId="2" fontId="23" fillId="4" borderId="0" xfId="0" applyNumberFormat="1" applyFont="1" applyFill="1" applyBorder="1" applyAlignment="1" applyProtection="1">
      <alignment horizontal="left" wrapText="1"/>
      <protection hidden="1"/>
    </xf>
    <xf numFmtId="181" fontId="36" fillId="9" borderId="0" xfId="1" applyNumberFormat="1" applyFont="1" applyFill="1" applyBorder="1" applyAlignment="1">
      <alignment horizontal="right"/>
    </xf>
    <xf numFmtId="189" fontId="25" fillId="4" borderId="3" xfId="1" applyNumberFormat="1" applyFont="1" applyFill="1" applyBorder="1" applyAlignment="1" applyProtection="1">
      <alignment horizontal="right"/>
      <protection hidden="1"/>
    </xf>
    <xf numFmtId="170" fontId="36" fillId="4" borderId="0" xfId="1" applyNumberFormat="1" applyFont="1" applyFill="1" applyBorder="1" applyAlignment="1">
      <alignment horizontal="right"/>
    </xf>
    <xf numFmtId="183" fontId="36" fillId="4" borderId="0" xfId="1" applyNumberFormat="1" applyFont="1" applyFill="1" applyBorder="1" applyAlignment="1">
      <alignment horizontal="right"/>
    </xf>
    <xf numFmtId="170" fontId="56" fillId="9" borderId="0" xfId="1" applyNumberFormat="1" applyFont="1" applyFill="1" applyBorder="1" applyAlignment="1"/>
    <xf numFmtId="0" fontId="19" fillId="9" borderId="0" xfId="31" applyFont="1" applyFill="1" applyBorder="1" applyAlignment="1"/>
    <xf numFmtId="170" fontId="19" fillId="9" borderId="0" xfId="1" applyNumberFormat="1" applyFont="1" applyFill="1" applyBorder="1" applyAlignment="1"/>
    <xf numFmtId="170" fontId="19" fillId="9" borderId="0" xfId="1" applyNumberFormat="1" applyFont="1" applyFill="1" applyBorder="1" applyAlignment="1">
      <alignment horizontal="right"/>
    </xf>
    <xf numFmtId="179" fontId="19" fillId="9" borderId="0" xfId="30" applyNumberFormat="1" applyFont="1" applyFill="1" applyBorder="1" applyAlignment="1">
      <alignment horizontal="right"/>
    </xf>
    <xf numFmtId="164" fontId="19" fillId="9" borderId="0" xfId="30" applyFont="1" applyFill="1" applyBorder="1" applyAlignment="1">
      <alignment horizontal="right"/>
    </xf>
    <xf numFmtId="0" fontId="23" fillId="0" borderId="19" xfId="31" applyFont="1" applyFill="1" applyBorder="1" applyAlignment="1" applyProtection="1">
      <alignment wrapText="1"/>
      <protection hidden="1"/>
    </xf>
    <xf numFmtId="0" fontId="24" fillId="14" borderId="0" xfId="0" applyFont="1" applyFill="1" applyBorder="1" applyAlignment="1" applyProtection="1">
      <alignment horizontal="left"/>
      <protection hidden="1"/>
    </xf>
    <xf numFmtId="171" fontId="23" fillId="4" borderId="20" xfId="14" applyNumberFormat="1" applyFont="1" applyFill="1" applyBorder="1">
      <alignment horizontal="right"/>
      <protection hidden="1"/>
    </xf>
    <xf numFmtId="0" fontId="57" fillId="9" borderId="0" xfId="0" applyFont="1" applyFill="1" applyBorder="1"/>
    <xf numFmtId="0" fontId="57" fillId="9" borderId="0" xfId="0" applyFont="1" applyFill="1" applyBorder="1" applyAlignment="1">
      <alignment horizontal="right"/>
    </xf>
    <xf numFmtId="0" fontId="52" fillId="9" borderId="0" xfId="0" applyFont="1" applyFill="1" applyBorder="1"/>
    <xf numFmtId="0" fontId="39" fillId="9" borderId="0" xfId="0" applyFont="1" applyFill="1" applyBorder="1" applyAlignment="1"/>
    <xf numFmtId="0" fontId="39" fillId="0" borderId="0" xfId="0" applyFont="1" applyFill="1" applyBorder="1" applyAlignment="1"/>
    <xf numFmtId="0" fontId="53" fillId="9" borderId="0" xfId="0" applyFont="1" applyFill="1" applyBorder="1" applyAlignment="1">
      <alignment horizontal="left"/>
    </xf>
    <xf numFmtId="0" fontId="19" fillId="9" borderId="0" xfId="0" applyFont="1" applyFill="1" applyBorder="1" applyAlignment="1">
      <alignment horizontal="left"/>
    </xf>
    <xf numFmtId="0" fontId="39" fillId="9" borderId="0" xfId="0" quotePrefix="1" applyFont="1" applyFill="1" applyBorder="1" applyAlignment="1">
      <alignment horizontal="left"/>
    </xf>
    <xf numFmtId="0" fontId="37" fillId="4" borderId="0" xfId="0" applyFont="1" applyFill="1" applyBorder="1"/>
    <xf numFmtId="167" fontId="41" fillId="9" borderId="0" xfId="1" applyNumberFormat="1" applyFont="1" applyFill="1" applyBorder="1" applyAlignment="1" applyProtection="1">
      <alignment horizontal="right"/>
      <protection hidden="1"/>
    </xf>
    <xf numFmtId="0" fontId="59" fillId="9" borderId="0" xfId="0" applyFont="1" applyFill="1" applyBorder="1" applyAlignment="1">
      <alignment horizontal="right"/>
    </xf>
    <xf numFmtId="167" fontId="59" fillId="9" borderId="0" xfId="1" applyNumberFormat="1" applyFont="1" applyFill="1" applyBorder="1" applyAlignment="1" applyProtection="1">
      <alignment horizontal="right"/>
      <protection hidden="1"/>
    </xf>
    <xf numFmtId="0" fontId="45" fillId="9" borderId="0" xfId="0" applyFont="1" applyFill="1" applyBorder="1" applyAlignment="1">
      <alignment horizontal="right"/>
    </xf>
    <xf numFmtId="0" fontId="44" fillId="9" borderId="13" xfId="0" applyFont="1" applyFill="1" applyBorder="1"/>
    <xf numFmtId="171" fontId="44" fillId="9" borderId="14" xfId="0" applyNumberFormat="1" applyFont="1" applyFill="1" applyBorder="1"/>
    <xf numFmtId="184" fontId="44" fillId="9" borderId="14" xfId="0" applyNumberFormat="1" applyFont="1" applyFill="1" applyBorder="1"/>
    <xf numFmtId="185" fontId="44" fillId="9" borderId="14" xfId="0" applyNumberFormat="1" applyFont="1" applyFill="1" applyBorder="1"/>
    <xf numFmtId="0" fontId="44" fillId="9" borderId="10" xfId="0" applyFont="1" applyFill="1" applyBorder="1"/>
    <xf numFmtId="49" fontId="44" fillId="9" borderId="8" xfId="0" applyNumberFormat="1" applyFont="1" applyFill="1" applyBorder="1"/>
    <xf numFmtId="49" fontId="44" fillId="9" borderId="0" xfId="0" applyNumberFormat="1" applyFont="1" applyFill="1" applyBorder="1"/>
    <xf numFmtId="0" fontId="53" fillId="9" borderId="13" xfId="0" applyFont="1" applyFill="1" applyBorder="1"/>
    <xf numFmtId="49" fontId="16" fillId="9" borderId="0" xfId="28" applyNumberFormat="1" applyFont="1" applyFill="1" applyBorder="1" applyProtection="1">
      <protection hidden="1"/>
    </xf>
    <xf numFmtId="49" fontId="23" fillId="9" borderId="0" xfId="28" applyNumberFormat="1" applyFont="1" applyFill="1" applyBorder="1" applyProtection="1">
      <protection hidden="1"/>
    </xf>
    <xf numFmtId="49" fontId="41" fillId="9" borderId="0" xfId="28" applyNumberFormat="1" applyFont="1" applyFill="1" applyBorder="1" applyProtection="1">
      <protection hidden="1"/>
    </xf>
    <xf numFmtId="0" fontId="39" fillId="9" borderId="12" xfId="0" applyFont="1" applyFill="1" applyBorder="1"/>
    <xf numFmtId="177" fontId="39" fillId="9" borderId="0" xfId="0" applyNumberFormat="1" applyFont="1" applyFill="1" applyBorder="1" applyAlignment="1" applyProtection="1">
      <alignment horizontal="right"/>
      <protection hidden="1"/>
    </xf>
    <xf numFmtId="49" fontId="39" fillId="9" borderId="0" xfId="0" applyNumberFormat="1" applyFont="1" applyFill="1" applyBorder="1"/>
    <xf numFmtId="0" fontId="39" fillId="9" borderId="13" xfId="0" applyFont="1" applyFill="1" applyBorder="1"/>
    <xf numFmtId="171" fontId="39" fillId="9" borderId="14" xfId="0" applyNumberFormat="1" applyFont="1" applyFill="1" applyBorder="1"/>
    <xf numFmtId="49" fontId="39" fillId="9" borderId="8" xfId="0" applyNumberFormat="1" applyFont="1" applyFill="1" applyBorder="1" applyAlignment="1">
      <alignment horizontal="right"/>
    </xf>
    <xf numFmtId="184" fontId="39" fillId="9" borderId="14" xfId="0" applyNumberFormat="1" applyFont="1" applyFill="1" applyBorder="1"/>
    <xf numFmtId="185" fontId="39" fillId="9" borderId="14" xfId="0" applyNumberFormat="1" applyFont="1" applyFill="1" applyBorder="1"/>
    <xf numFmtId="0" fontId="39" fillId="9" borderId="10" xfId="0" applyFont="1" applyFill="1" applyBorder="1"/>
    <xf numFmtId="49" fontId="39" fillId="9" borderId="8" xfId="0" applyNumberFormat="1" applyFont="1" applyFill="1" applyBorder="1"/>
    <xf numFmtId="184" fontId="44" fillId="9" borderId="0" xfId="0" applyNumberFormat="1" applyFont="1" applyFill="1" applyBorder="1"/>
    <xf numFmtId="185" fontId="44" fillId="9" borderId="10" xfId="0" applyNumberFormat="1" applyFont="1" applyFill="1" applyBorder="1"/>
    <xf numFmtId="0" fontId="44" fillId="9" borderId="8" xfId="0" applyFont="1" applyFill="1" applyBorder="1"/>
    <xf numFmtId="185" fontId="44" fillId="9" borderId="0" xfId="0" applyNumberFormat="1" applyFont="1" applyFill="1" applyBorder="1"/>
    <xf numFmtId="171" fontId="45" fillId="9" borderId="0" xfId="0" applyNumberFormat="1" applyFont="1" applyFill="1" applyBorder="1"/>
    <xf numFmtId="185" fontId="44" fillId="9" borderId="9" xfId="0" applyNumberFormat="1" applyFont="1" applyFill="1" applyBorder="1"/>
    <xf numFmtId="0" fontId="44" fillId="9" borderId="9" xfId="0" applyFont="1" applyFill="1" applyBorder="1"/>
    <xf numFmtId="49" fontId="44" fillId="9" borderId="9" xfId="0" applyNumberFormat="1" applyFont="1" applyFill="1" applyBorder="1"/>
    <xf numFmtId="0" fontId="45" fillId="9" borderId="12" xfId="0" applyFont="1" applyFill="1" applyBorder="1"/>
    <xf numFmtId="0" fontId="45" fillId="9" borderId="0" xfId="0" applyFont="1" applyFill="1" applyBorder="1" applyProtection="1">
      <protection hidden="1"/>
    </xf>
    <xf numFmtId="171" fontId="45" fillId="9" borderId="0" xfId="0" applyNumberFormat="1" applyFont="1" applyFill="1" applyBorder="1" applyAlignment="1" applyProtection="1">
      <alignment horizontal="right"/>
      <protection hidden="1"/>
    </xf>
    <xf numFmtId="43" fontId="44" fillId="9" borderId="0" xfId="1" applyFont="1" applyFill="1" applyBorder="1" applyAlignment="1" applyProtection="1">
      <alignment horizontal="right"/>
      <protection hidden="1"/>
    </xf>
    <xf numFmtId="185" fontId="44" fillId="9" borderId="0" xfId="1" applyNumberFormat="1" applyFont="1" applyFill="1" applyBorder="1" applyAlignment="1" applyProtection="1">
      <alignment horizontal="right"/>
      <protection hidden="1"/>
    </xf>
    <xf numFmtId="183" fontId="44" fillId="9" borderId="0" xfId="0" applyNumberFormat="1" applyFont="1" applyFill="1" applyBorder="1" applyAlignment="1" applyProtection="1">
      <alignment horizontal="left"/>
      <protection hidden="1"/>
    </xf>
    <xf numFmtId="177" fontId="45" fillId="9" borderId="0" xfId="0" applyNumberFormat="1" applyFont="1" applyFill="1" applyBorder="1" applyAlignment="1" applyProtection="1">
      <alignment horizontal="right"/>
      <protection hidden="1"/>
    </xf>
    <xf numFmtId="0" fontId="44" fillId="9" borderId="12" xfId="0" applyFont="1" applyFill="1" applyBorder="1"/>
    <xf numFmtId="0" fontId="44" fillId="9" borderId="0" xfId="0" applyFont="1" applyFill="1" applyBorder="1" applyProtection="1">
      <protection hidden="1"/>
    </xf>
    <xf numFmtId="171" fontId="44" fillId="9" borderId="0" xfId="0" applyNumberFormat="1" applyFont="1" applyFill="1" applyBorder="1" applyAlignment="1" applyProtection="1">
      <alignment horizontal="right"/>
      <protection hidden="1"/>
    </xf>
    <xf numFmtId="177" fontId="44" fillId="9" borderId="0" xfId="0" applyNumberFormat="1" applyFont="1" applyFill="1" applyBorder="1" applyAlignment="1" applyProtection="1">
      <alignment horizontal="right"/>
      <protection hidden="1"/>
    </xf>
    <xf numFmtId="185" fontId="44" fillId="9" borderId="7" xfId="0" applyNumberFormat="1" applyFont="1" applyFill="1" applyBorder="1"/>
    <xf numFmtId="0" fontId="44" fillId="9" borderId="7" xfId="0" applyFont="1" applyFill="1" applyBorder="1"/>
    <xf numFmtId="49" fontId="44" fillId="9" borderId="7" xfId="0" applyNumberFormat="1" applyFont="1" applyFill="1" applyBorder="1"/>
    <xf numFmtId="185" fontId="44" fillId="9" borderId="8" xfId="0" applyNumberFormat="1" applyFont="1" applyFill="1" applyBorder="1"/>
    <xf numFmtId="0" fontId="52" fillId="9" borderId="12" xfId="0" applyFont="1" applyFill="1" applyBorder="1"/>
    <xf numFmtId="188" fontId="41" fillId="9" borderId="0" xfId="14" applyNumberFormat="1" applyFont="1" applyFill="1" applyBorder="1">
      <alignment horizontal="right"/>
      <protection hidden="1"/>
    </xf>
    <xf numFmtId="177" fontId="52" fillId="9" borderId="0" xfId="0" applyNumberFormat="1" applyFont="1" applyFill="1" applyBorder="1" applyAlignment="1" applyProtection="1">
      <alignment horizontal="right"/>
      <protection hidden="1"/>
    </xf>
    <xf numFmtId="49" fontId="52" fillId="9" borderId="0" xfId="0" applyNumberFormat="1" applyFont="1" applyFill="1" applyBorder="1"/>
    <xf numFmtId="0" fontId="48" fillId="9" borderId="12" xfId="0" applyFont="1" applyFill="1" applyBorder="1"/>
    <xf numFmtId="0" fontId="57" fillId="9" borderId="12" xfId="0" applyFont="1" applyFill="1" applyBorder="1"/>
    <xf numFmtId="177" fontId="57" fillId="9" borderId="0" xfId="0" applyNumberFormat="1" applyFont="1" applyFill="1" applyBorder="1" applyAlignment="1" applyProtection="1">
      <alignment horizontal="right"/>
      <protection hidden="1"/>
    </xf>
    <xf numFmtId="0" fontId="26" fillId="4" borderId="0" xfId="0" applyFont="1" applyFill="1"/>
    <xf numFmtId="0" fontId="22" fillId="4" borderId="0" xfId="10" applyFont="1" applyFill="1" applyBorder="1"/>
    <xf numFmtId="0" fontId="19" fillId="4" borderId="0" xfId="9" applyFont="1" applyFill="1" applyBorder="1">
      <alignment horizontal="right" wrapText="1"/>
    </xf>
    <xf numFmtId="166" fontId="23" fillId="4" borderId="0" xfId="11" applyFont="1" applyFill="1">
      <alignment horizontal="right"/>
      <protection hidden="1"/>
    </xf>
    <xf numFmtId="188" fontId="23" fillId="4" borderId="0" xfId="14" applyNumberFormat="1" applyFont="1" applyFill="1">
      <alignment horizontal="right"/>
      <protection hidden="1"/>
    </xf>
    <xf numFmtId="167" fontId="23" fillId="4" borderId="0" xfId="14" applyNumberFormat="1" applyFont="1" applyFill="1" applyBorder="1">
      <alignment horizontal="right"/>
      <protection hidden="1"/>
    </xf>
    <xf numFmtId="182" fontId="25" fillId="4" borderId="0" xfId="53" applyNumberFormat="1" applyFont="1" applyFill="1">
      <alignment horizontal="right"/>
      <protection hidden="1"/>
    </xf>
    <xf numFmtId="188" fontId="25" fillId="4" borderId="3" xfId="20" applyNumberFormat="1" applyFont="1" applyFill="1" applyBorder="1">
      <alignment horizontal="right"/>
      <protection hidden="1"/>
    </xf>
    <xf numFmtId="167" fontId="25" fillId="4" borderId="0" xfId="20" applyNumberFormat="1" applyFont="1" applyFill="1" applyBorder="1">
      <alignment horizontal="right"/>
      <protection hidden="1"/>
    </xf>
    <xf numFmtId="0" fontId="20" fillId="4" borderId="0" xfId="0" applyFont="1" applyFill="1" applyAlignment="1">
      <alignment horizontal="left" vertical="top" wrapText="1"/>
    </xf>
    <xf numFmtId="0" fontId="15" fillId="4" borderId="0" xfId="0" applyFont="1" applyFill="1" applyBorder="1"/>
    <xf numFmtId="167" fontId="23" fillId="4" borderId="0" xfId="14" applyNumberFormat="1" applyFont="1" applyFill="1" applyBorder="1" applyAlignment="1">
      <alignment horizontal="right"/>
      <protection hidden="1"/>
    </xf>
    <xf numFmtId="4" fontId="25" fillId="4" borderId="0" xfId="53" applyNumberFormat="1" applyFont="1" applyFill="1">
      <alignment horizontal="right"/>
      <protection hidden="1"/>
    </xf>
    <xf numFmtId="188" fontId="20" fillId="4" borderId="0" xfId="0" applyNumberFormat="1" applyFont="1" applyFill="1"/>
    <xf numFmtId="171" fontId="20" fillId="4" borderId="0" xfId="0" applyNumberFormat="1" applyFont="1" applyFill="1"/>
    <xf numFmtId="171" fontId="23" fillId="4" borderId="0" xfId="14" applyNumberFormat="1" applyFont="1" applyFill="1">
      <alignment horizontal="right"/>
      <protection hidden="1"/>
    </xf>
    <xf numFmtId="0" fontId="41" fillId="4" borderId="0" xfId="0" applyFont="1" applyFill="1"/>
    <xf numFmtId="169" fontId="37" fillId="4" borderId="0" xfId="0" applyNumberFormat="1" applyFont="1" applyFill="1" applyBorder="1" applyAlignment="1">
      <alignment horizontal="right" vertical="center"/>
    </xf>
    <xf numFmtId="0" fontId="37" fillId="4" borderId="0" xfId="0" applyFont="1" applyFill="1" applyBorder="1" applyAlignment="1">
      <alignment horizontal="left"/>
    </xf>
    <xf numFmtId="0" fontId="37" fillId="4" borderId="0" xfId="0" applyFont="1" applyFill="1" applyBorder="1" applyAlignment="1">
      <alignment horizontal="center"/>
    </xf>
    <xf numFmtId="0" fontId="41" fillId="4" borderId="0" xfId="0" applyFont="1" applyFill="1" applyBorder="1"/>
    <xf numFmtId="169" fontId="40" fillId="9" borderId="0" xfId="26" applyNumberFormat="1" applyFont="1" applyFill="1" applyBorder="1">
      <alignment horizontal="right"/>
      <protection hidden="1"/>
    </xf>
    <xf numFmtId="0" fontId="17" fillId="4" borderId="0" xfId="0" applyFont="1" applyFill="1" applyBorder="1"/>
    <xf numFmtId="0" fontId="17" fillId="4" borderId="0" xfId="0" applyFont="1" applyFill="1" applyBorder="1" applyAlignment="1">
      <alignment wrapText="1"/>
    </xf>
    <xf numFmtId="0" fontId="17" fillId="4" borderId="0" xfId="0" applyFont="1" applyFill="1" applyBorder="1" applyAlignment="1">
      <alignment horizontal="center"/>
    </xf>
    <xf numFmtId="0" fontId="17" fillId="4" borderId="0" xfId="0" applyFont="1" applyFill="1" applyAlignment="1">
      <alignment wrapText="1"/>
    </xf>
    <xf numFmtId="0" fontId="17" fillId="4" borderId="0" xfId="0" applyFont="1" applyFill="1" applyAlignment="1">
      <alignment horizontal="center"/>
    </xf>
    <xf numFmtId="169" fontId="43" fillId="4" borderId="0" xfId="0" applyNumberFormat="1" applyFont="1" applyFill="1" applyBorder="1" applyAlignment="1">
      <alignment horizontal="center" vertical="center"/>
    </xf>
    <xf numFmtId="183" fontId="37" fillId="4" borderId="0" xfId="0" applyNumberFormat="1" applyFont="1" applyFill="1" applyBorder="1" applyAlignment="1">
      <alignment horizontal="center"/>
    </xf>
    <xf numFmtId="0" fontId="17" fillId="0" borderId="0" xfId="0" applyFont="1" applyFill="1" applyBorder="1" applyAlignment="1">
      <alignment horizontal="center"/>
    </xf>
    <xf numFmtId="0" fontId="20" fillId="0" borderId="0" xfId="0" applyFont="1" applyFill="1" applyAlignment="1">
      <alignment horizontal="center"/>
    </xf>
    <xf numFmtId="0" fontId="17" fillId="0" borderId="0" xfId="0" applyFont="1" applyFill="1" applyAlignment="1">
      <alignment horizontal="center"/>
    </xf>
    <xf numFmtId="0" fontId="37" fillId="0" borderId="0" xfId="0" applyFont="1" applyFill="1" applyAlignment="1">
      <alignment horizontal="center"/>
    </xf>
    <xf numFmtId="0" fontId="65" fillId="0" borderId="0" xfId="0" applyFont="1" applyFill="1" applyAlignment="1">
      <alignment horizontal="center"/>
    </xf>
    <xf numFmtId="0" fontId="62" fillId="0" borderId="0" xfId="0" applyFont="1" applyFill="1" applyAlignment="1">
      <alignment horizontal="center"/>
    </xf>
    <xf numFmtId="0" fontId="71" fillId="13" borderId="0" xfId="8" applyFont="1" applyFill="1" applyBorder="1" applyAlignment="1">
      <alignment horizontal="center" wrapText="1"/>
    </xf>
    <xf numFmtId="0" fontId="71" fillId="13" borderId="34" xfId="9" applyFont="1" applyFill="1" applyBorder="1" applyAlignment="1">
      <alignment horizontal="center" wrapText="1"/>
    </xf>
    <xf numFmtId="0" fontId="68" fillId="0" borderId="0" xfId="7" applyFont="1" applyFill="1" applyBorder="1" applyAlignment="1">
      <alignment horizontal="center"/>
    </xf>
    <xf numFmtId="167" fontId="68" fillId="0" borderId="0" xfId="14" applyFont="1" applyFill="1" applyBorder="1" applyAlignment="1">
      <alignment horizontal="center"/>
      <protection hidden="1"/>
    </xf>
    <xf numFmtId="0" fontId="72" fillId="0" borderId="0" xfId="7" applyFont="1" applyFill="1" applyBorder="1" applyAlignment="1">
      <alignment horizontal="center"/>
    </xf>
    <xf numFmtId="166" fontId="72" fillId="0" borderId="0" xfId="18" applyFont="1" applyFill="1" applyBorder="1" applyAlignment="1">
      <alignment horizontal="center"/>
      <protection hidden="1"/>
    </xf>
    <xf numFmtId="166" fontId="72" fillId="0" borderId="33" xfId="20" applyFont="1" applyFill="1" applyBorder="1" applyAlignment="1">
      <alignment horizontal="center"/>
      <protection hidden="1"/>
    </xf>
    <xf numFmtId="166" fontId="72" fillId="0" borderId="25" xfId="20" applyFont="1" applyFill="1" applyBorder="1" applyAlignment="1">
      <alignment horizontal="center"/>
      <protection hidden="1"/>
    </xf>
    <xf numFmtId="166" fontId="22" fillId="0" borderId="0" xfId="18" applyFont="1" applyFill="1" applyBorder="1" applyAlignment="1">
      <alignment horizontal="left"/>
      <protection hidden="1"/>
    </xf>
    <xf numFmtId="166" fontId="72" fillId="0" borderId="0" xfId="20" applyFont="1" applyFill="1" applyBorder="1" applyAlignment="1">
      <alignment horizontal="center"/>
      <protection hidden="1"/>
    </xf>
    <xf numFmtId="166" fontId="73" fillId="0" borderId="24" xfId="20" applyFont="1" applyFill="1" applyBorder="1" applyAlignment="1">
      <alignment horizontal="center"/>
      <protection hidden="1"/>
    </xf>
    <xf numFmtId="0" fontId="68" fillId="0" borderId="0" xfId="0" applyFont="1" applyFill="1" applyAlignment="1">
      <alignment horizontal="center"/>
    </xf>
    <xf numFmtId="183" fontId="23" fillId="0" borderId="0" xfId="11" applyNumberFormat="1" applyFont="1" applyFill="1" applyAlignment="1">
      <alignment horizontal="right"/>
      <protection hidden="1"/>
    </xf>
    <xf numFmtId="183" fontId="23" fillId="15" borderId="0" xfId="12" applyNumberFormat="1" applyFont="1" applyFill="1" applyAlignment="1">
      <alignment horizontal="right"/>
      <protection hidden="1"/>
    </xf>
    <xf numFmtId="183" fontId="23" fillId="15" borderId="0" xfId="11" applyNumberFormat="1" applyFont="1" applyFill="1" applyAlignment="1">
      <alignment horizontal="right"/>
      <protection hidden="1"/>
    </xf>
    <xf numFmtId="183" fontId="25" fillId="15" borderId="0" xfId="11" applyNumberFormat="1" applyFont="1" applyFill="1" applyAlignment="1">
      <alignment horizontal="right"/>
      <protection hidden="1"/>
    </xf>
    <xf numFmtId="183" fontId="23" fillId="0" borderId="0" xfId="11" applyNumberFormat="1" applyFont="1" applyFill="1" applyBorder="1" applyAlignment="1">
      <alignment horizontal="right"/>
      <protection hidden="1"/>
    </xf>
    <xf numFmtId="183" fontId="25" fillId="15" borderId="0" xfId="12" applyNumberFormat="1" applyFont="1" applyFill="1" applyAlignment="1">
      <alignment horizontal="right"/>
      <protection hidden="1"/>
    </xf>
    <xf numFmtId="0" fontId="24" fillId="0" borderId="0" xfId="0" applyFont="1" applyFill="1" applyBorder="1" applyAlignment="1">
      <alignment wrapText="1"/>
    </xf>
    <xf numFmtId="169" fontId="23" fillId="4" borderId="0" xfId="1" applyNumberFormat="1" applyFont="1" applyFill="1" applyBorder="1" applyAlignment="1" applyProtection="1">
      <alignment horizontal="right"/>
      <protection hidden="1"/>
    </xf>
    <xf numFmtId="0" fontId="20" fillId="4" borderId="0" xfId="0" applyFont="1" applyFill="1" applyAlignment="1">
      <alignment horizontal="right"/>
    </xf>
    <xf numFmtId="0" fontId="20" fillId="0" borderId="0" xfId="0" applyFont="1" applyFill="1" applyAlignment="1">
      <alignment horizontal="right"/>
    </xf>
    <xf numFmtId="15" fontId="68" fillId="13" borderId="0" xfId="7" applyNumberFormat="1" applyFont="1" applyFill="1" applyBorder="1" applyAlignment="1">
      <alignment vertical="top"/>
    </xf>
    <xf numFmtId="0" fontId="20" fillId="0" borderId="0" xfId="0" applyFont="1" applyFill="1" applyBorder="1" applyAlignment="1">
      <alignment horizontal="center"/>
    </xf>
    <xf numFmtId="0" fontId="20" fillId="0" borderId="0"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0" fillId="0" borderId="0" xfId="0" applyFont="1" applyFill="1" applyAlignment="1">
      <alignment vertical="center"/>
    </xf>
    <xf numFmtId="0" fontId="19" fillId="13" borderId="0" xfId="8" applyFont="1" applyFill="1" applyBorder="1" applyAlignment="1">
      <alignment horizontal="center" wrapText="1"/>
    </xf>
    <xf numFmtId="0" fontId="21" fillId="13" borderId="0" xfId="8" applyFont="1" applyFill="1" applyBorder="1" applyAlignment="1">
      <alignment horizontal="right" vertical="center" wrapText="1"/>
    </xf>
    <xf numFmtId="0" fontId="68" fillId="0" borderId="0" xfId="0" applyFont="1" applyFill="1" applyBorder="1" applyAlignment="1">
      <alignment horizontal="center"/>
    </xf>
    <xf numFmtId="0" fontId="68" fillId="0" borderId="17" xfId="0" applyFont="1" applyFill="1" applyBorder="1" applyAlignment="1">
      <alignment horizontal="center"/>
    </xf>
    <xf numFmtId="0" fontId="71" fillId="0" borderId="0" xfId="0" applyFont="1" applyFill="1" applyBorder="1" applyAlignment="1">
      <alignment horizontal="right"/>
    </xf>
    <xf numFmtId="183" fontId="23" fillId="0" borderId="0" xfId="0" applyNumberFormat="1" applyFont="1" applyFill="1" applyBorder="1" applyAlignment="1">
      <alignment horizontal="right"/>
    </xf>
    <xf numFmtId="0" fontId="23" fillId="0" borderId="0" xfId="0" applyFont="1" applyFill="1" applyAlignment="1">
      <alignment horizontal="left"/>
    </xf>
    <xf numFmtId="183" fontId="23" fillId="0" borderId="0" xfId="0" applyNumberFormat="1" applyFont="1" applyBorder="1" applyAlignment="1">
      <alignment horizontal="right"/>
    </xf>
    <xf numFmtId="0" fontId="23" fillId="0" borderId="0" xfId="0" applyFont="1" applyFill="1" applyBorder="1" applyAlignment="1">
      <alignment horizontal="right"/>
    </xf>
    <xf numFmtId="183" fontId="23" fillId="0" borderId="0" xfId="0" applyNumberFormat="1" applyFont="1" applyAlignment="1">
      <alignment horizontal="right"/>
    </xf>
    <xf numFmtId="0" fontId="23" fillId="0" borderId="20" xfId="0" applyFont="1" applyFill="1" applyBorder="1" applyAlignment="1">
      <alignment horizontal="right"/>
    </xf>
    <xf numFmtId="183" fontId="23" fillId="0" borderId="20" xfId="0" applyNumberFormat="1" applyFont="1" applyFill="1" applyBorder="1" applyAlignment="1">
      <alignment horizontal="right"/>
    </xf>
    <xf numFmtId="183" fontId="25" fillId="0" borderId="0" xfId="0" applyNumberFormat="1" applyFont="1" applyFill="1" applyBorder="1" applyAlignment="1">
      <alignment horizontal="right"/>
    </xf>
    <xf numFmtId="183" fontId="25" fillId="0" borderId="17" xfId="0" applyNumberFormat="1" applyFont="1" applyFill="1" applyBorder="1" applyAlignment="1">
      <alignment horizontal="right"/>
    </xf>
    <xf numFmtId="0" fontId="25" fillId="4" borderId="0" xfId="19" applyFont="1" applyFill="1" applyBorder="1" applyAlignment="1">
      <alignment vertical="center"/>
    </xf>
    <xf numFmtId="0" fontId="71" fillId="13" borderId="0" xfId="8" applyFont="1" applyFill="1" applyBorder="1" applyAlignment="1">
      <alignment horizontal="right" wrapText="1"/>
    </xf>
    <xf numFmtId="0" fontId="67" fillId="13" borderId="0" xfId="0" applyFont="1" applyFill="1" applyBorder="1" applyAlignment="1">
      <alignment vertical="center"/>
    </xf>
    <xf numFmtId="0" fontId="71" fillId="13" borderId="0" xfId="8" applyFont="1" applyFill="1" applyBorder="1" applyAlignment="1">
      <alignment horizontal="right" vertical="center" wrapText="1"/>
    </xf>
    <xf numFmtId="0" fontId="71" fillId="13" borderId="0" xfId="0" applyFont="1" applyFill="1" applyBorder="1" applyAlignment="1">
      <alignment vertical="center"/>
    </xf>
    <xf numFmtId="0" fontId="71" fillId="13" borderId="34" xfId="9" applyFont="1" applyFill="1" applyBorder="1" applyAlignment="1">
      <alignment horizontal="left" wrapText="1"/>
    </xf>
    <xf numFmtId="0" fontId="20" fillId="13" borderId="0" xfId="0" applyFont="1" applyFill="1" applyBorder="1" applyAlignment="1" applyProtection="1">
      <alignment vertical="center"/>
      <protection hidden="1"/>
    </xf>
    <xf numFmtId="171" fontId="20" fillId="13" borderId="0" xfId="0" applyNumberFormat="1" applyFont="1" applyFill="1" applyBorder="1" applyAlignment="1" applyProtection="1">
      <alignment horizontal="right" vertical="center"/>
      <protection hidden="1"/>
    </xf>
    <xf numFmtId="172" fontId="23" fillId="16" borderId="0" xfId="24" applyFont="1" applyFill="1" applyBorder="1" applyAlignment="1">
      <alignment horizontal="right" vertical="center"/>
      <protection hidden="1"/>
    </xf>
    <xf numFmtId="3" fontId="20" fillId="13" borderId="0" xfId="0" applyNumberFormat="1" applyFont="1" applyFill="1" applyBorder="1" applyAlignment="1" applyProtection="1">
      <alignment vertical="center"/>
      <protection hidden="1"/>
    </xf>
    <xf numFmtId="0" fontId="20" fillId="13" borderId="0" xfId="0" applyFont="1" applyFill="1" applyBorder="1" applyAlignment="1" applyProtection="1">
      <alignment horizontal="right" vertical="center"/>
      <protection hidden="1"/>
    </xf>
    <xf numFmtId="4" fontId="20" fillId="13" borderId="0" xfId="0" applyNumberFormat="1" applyFont="1" applyFill="1" applyBorder="1" applyAlignment="1" applyProtection="1">
      <alignment vertical="center"/>
      <protection hidden="1"/>
    </xf>
    <xf numFmtId="0" fontId="22" fillId="13" borderId="0" xfId="10" applyFont="1" applyFill="1" applyBorder="1" applyAlignment="1">
      <alignment vertical="center"/>
    </xf>
    <xf numFmtId="188" fontId="23" fillId="4" borderId="0" xfId="14" applyNumberFormat="1" applyFont="1" applyFill="1" applyBorder="1" applyAlignment="1">
      <alignment horizontal="right" vertical="center"/>
      <protection hidden="1"/>
    </xf>
    <xf numFmtId="188" fontId="23" fillId="4" borderId="0" xfId="1" applyNumberFormat="1" applyFont="1" applyFill="1" applyBorder="1" applyAlignment="1" applyProtection="1">
      <alignment horizontal="right" vertical="center"/>
      <protection hidden="1"/>
    </xf>
    <xf numFmtId="183" fontId="23" fillId="4" borderId="0" xfId="14" applyNumberFormat="1" applyFont="1" applyFill="1" applyBorder="1" applyAlignment="1">
      <alignment horizontal="right" vertical="center"/>
      <protection hidden="1"/>
    </xf>
    <xf numFmtId="183" fontId="23" fillId="4" borderId="0" xfId="1" applyNumberFormat="1" applyFont="1" applyFill="1" applyBorder="1" applyAlignment="1" applyProtection="1">
      <alignment horizontal="right" vertical="center"/>
      <protection hidden="1"/>
    </xf>
    <xf numFmtId="173" fontId="36" fillId="4" borderId="0" xfId="0" applyNumberFormat="1" applyFont="1" applyFill="1" applyBorder="1" applyAlignment="1" applyProtection="1">
      <alignment horizontal="right" vertical="center"/>
      <protection hidden="1"/>
    </xf>
    <xf numFmtId="189" fontId="23" fillId="4" borderId="0" xfId="14" applyNumberFormat="1" applyFont="1" applyFill="1" applyBorder="1" applyAlignment="1">
      <alignment horizontal="right" vertical="center"/>
      <protection hidden="1"/>
    </xf>
    <xf numFmtId="189" fontId="23" fillId="4" borderId="0" xfId="1" applyNumberFormat="1" applyFont="1" applyFill="1" applyBorder="1" applyAlignment="1" applyProtection="1">
      <alignment horizontal="right" vertical="center"/>
      <protection hidden="1"/>
    </xf>
    <xf numFmtId="167" fontId="23" fillId="16" borderId="0" xfId="24" applyNumberFormat="1" applyFont="1" applyFill="1" applyBorder="1" applyAlignment="1">
      <alignment horizontal="right" vertical="center"/>
      <protection hidden="1"/>
    </xf>
    <xf numFmtId="188" fontId="23" fillId="15" borderId="0" xfId="1" applyNumberFormat="1" applyFont="1" applyFill="1" applyBorder="1" applyAlignment="1" applyProtection="1">
      <alignment horizontal="right" vertical="center"/>
      <protection hidden="1"/>
    </xf>
    <xf numFmtId="188" fontId="25" fillId="4" borderId="3" xfId="26" applyNumberFormat="1" applyFont="1" applyFill="1" applyBorder="1" applyAlignment="1">
      <alignment horizontal="right"/>
      <protection hidden="1"/>
    </xf>
    <xf numFmtId="188" fontId="25" fillId="4" borderId="0" xfId="26" applyNumberFormat="1" applyFont="1" applyFill="1" applyBorder="1" applyAlignment="1">
      <alignment horizontal="right" vertical="center"/>
      <protection hidden="1"/>
    </xf>
    <xf numFmtId="0" fontId="22" fillId="16" borderId="0" xfId="19" applyFont="1" applyFill="1" applyBorder="1" applyAlignment="1">
      <alignment vertical="center" wrapText="1"/>
    </xf>
    <xf numFmtId="183" fontId="23" fillId="15" borderId="0" xfId="11" applyNumberFormat="1" applyFont="1" applyFill="1" applyBorder="1" applyAlignment="1">
      <alignment horizontal="right" vertical="center"/>
      <protection hidden="1"/>
    </xf>
    <xf numFmtId="173" fontId="36" fillId="15" borderId="0" xfId="0" applyNumberFormat="1" applyFont="1" applyFill="1" applyBorder="1" applyAlignment="1">
      <alignment horizontal="right" vertical="center"/>
    </xf>
    <xf numFmtId="189" fontId="23" fillId="15" borderId="0" xfId="25" applyNumberFormat="1" applyFont="1" applyFill="1" applyBorder="1" applyAlignment="1">
      <alignment horizontal="right" vertical="center"/>
      <protection hidden="1"/>
    </xf>
    <xf numFmtId="0" fontId="71" fillId="16" borderId="0" xfId="8" applyFont="1" applyFill="1" applyBorder="1" applyAlignment="1">
      <alignment horizontal="right" vertical="center" wrapText="1"/>
    </xf>
    <xf numFmtId="0" fontId="36" fillId="16" borderId="0" xfId="0" applyFont="1" applyFill="1" applyBorder="1" applyAlignment="1" applyProtection="1">
      <alignment horizontal="left" vertical="center"/>
      <protection hidden="1"/>
    </xf>
    <xf numFmtId="171" fontId="20" fillId="16" borderId="0" xfId="0" applyNumberFormat="1" applyFont="1" applyFill="1" applyBorder="1" applyAlignment="1">
      <alignment horizontal="right" vertical="center"/>
    </xf>
    <xf numFmtId="171" fontId="20" fillId="16" borderId="0" xfId="0" applyNumberFormat="1" applyFont="1" applyFill="1" applyBorder="1" applyAlignment="1">
      <alignment vertical="center"/>
    </xf>
    <xf numFmtId="3" fontId="20" fillId="16" borderId="0" xfId="0" applyNumberFormat="1" applyFont="1" applyFill="1" applyBorder="1" applyAlignment="1">
      <alignment vertical="center"/>
    </xf>
    <xf numFmtId="0" fontId="20" fillId="16" borderId="0" xfId="0" applyFont="1" applyFill="1" applyBorder="1" applyAlignment="1">
      <alignment vertical="center"/>
    </xf>
    <xf numFmtId="4" fontId="20" fillId="16" borderId="0" xfId="0" applyNumberFormat="1" applyFont="1" applyFill="1" applyBorder="1" applyAlignment="1">
      <alignment vertical="center"/>
    </xf>
    <xf numFmtId="0" fontId="19" fillId="16" borderId="0" xfId="8" applyFont="1" applyFill="1" applyBorder="1" applyAlignment="1">
      <alignment horizontal="right" vertical="center" wrapText="1"/>
    </xf>
    <xf numFmtId="188" fontId="20" fillId="16" borderId="0" xfId="0" applyNumberFormat="1" applyFont="1" applyFill="1" applyBorder="1" applyAlignment="1">
      <alignment vertical="center"/>
    </xf>
    <xf numFmtId="0" fontId="19" fillId="16" borderId="0" xfId="9" applyFont="1" applyFill="1" applyBorder="1" applyAlignment="1">
      <alignment horizontal="right" vertical="center" wrapText="1"/>
    </xf>
    <xf numFmtId="188" fontId="25" fillId="16" borderId="3" xfId="27" applyNumberFormat="1" applyFont="1" applyFill="1" applyBorder="1" applyAlignment="1">
      <alignment horizontal="right" vertical="center"/>
      <protection hidden="1"/>
    </xf>
    <xf numFmtId="194" fontId="20" fillId="16" borderId="0" xfId="0" applyNumberFormat="1" applyFont="1" applyFill="1" applyBorder="1" applyAlignment="1">
      <alignment vertical="center"/>
    </xf>
    <xf numFmtId="188" fontId="23" fillId="15" borderId="0" xfId="14" applyNumberFormat="1" applyFont="1" applyFill="1" applyBorder="1" applyAlignment="1">
      <alignment horizontal="right" vertical="center"/>
      <protection hidden="1"/>
    </xf>
    <xf numFmtId="195" fontId="20" fillId="16" borderId="0" xfId="0" applyNumberFormat="1" applyFont="1" applyFill="1" applyBorder="1" applyAlignment="1">
      <alignment vertical="center"/>
    </xf>
    <xf numFmtId="188" fontId="25" fillId="15" borderId="0" xfId="26" applyNumberFormat="1" applyFont="1" applyFill="1" applyBorder="1" applyAlignment="1">
      <alignment horizontal="right" vertical="center"/>
      <protection hidden="1"/>
    </xf>
    <xf numFmtId="188" fontId="20" fillId="16" borderId="0" xfId="0" applyNumberFormat="1" applyFont="1" applyFill="1" applyBorder="1" applyAlignment="1">
      <alignment horizontal="right" vertical="center"/>
    </xf>
    <xf numFmtId="0" fontId="75" fillId="11" borderId="0" xfId="0" applyFont="1" applyFill="1" applyBorder="1" applyAlignment="1">
      <alignment horizontal="left"/>
    </xf>
    <xf numFmtId="0" fontId="71" fillId="10" borderId="0" xfId="0" applyFont="1" applyFill="1" applyBorder="1" applyAlignment="1">
      <alignment horizontal="left"/>
    </xf>
    <xf numFmtId="0" fontId="71" fillId="10" borderId="0" xfId="0" applyFont="1" applyFill="1" applyBorder="1" applyAlignment="1">
      <alignment horizontal="left" wrapText="1"/>
    </xf>
    <xf numFmtId="0" fontId="36" fillId="11" borderId="0" xfId="0" applyFont="1" applyFill="1" applyBorder="1" applyAlignment="1">
      <alignment horizontal="left"/>
    </xf>
    <xf numFmtId="0" fontId="25" fillId="10" borderId="0" xfId="0" applyFont="1" applyFill="1" applyBorder="1" applyAlignment="1">
      <alignment horizontal="left"/>
    </xf>
    <xf numFmtId="0" fontId="36" fillId="10" borderId="0" xfId="0" applyFont="1" applyFill="1" applyBorder="1" applyAlignment="1">
      <alignment horizontal="left"/>
    </xf>
    <xf numFmtId="189" fontId="23" fillId="10" borderId="0" xfId="1" applyNumberFormat="1" applyFont="1" applyFill="1" applyBorder="1" applyAlignment="1" applyProtection="1">
      <alignment horizontal="right"/>
      <protection hidden="1"/>
    </xf>
    <xf numFmtId="190" fontId="23" fillId="9" borderId="0" xfId="1" applyNumberFormat="1" applyFont="1" applyFill="1" applyBorder="1" applyAlignment="1" applyProtection="1">
      <alignment horizontal="right"/>
      <protection hidden="1"/>
    </xf>
    <xf numFmtId="190" fontId="23" fillId="10" borderId="0" xfId="1" applyNumberFormat="1" applyFont="1" applyFill="1" applyBorder="1" applyAlignment="1" applyProtection="1">
      <alignment horizontal="right"/>
      <protection hidden="1"/>
    </xf>
    <xf numFmtId="189" fontId="36" fillId="10" borderId="0" xfId="1" applyNumberFormat="1" applyFont="1" applyFill="1" applyBorder="1" applyAlignment="1">
      <alignment horizontal="right"/>
    </xf>
    <xf numFmtId="0" fontId="23" fillId="10" borderId="0" xfId="0" applyFont="1" applyFill="1" applyBorder="1" applyAlignment="1">
      <alignment horizontal="left"/>
    </xf>
    <xf numFmtId="176" fontId="23" fillId="10" borderId="0" xfId="1" applyNumberFormat="1" applyFont="1" applyFill="1" applyBorder="1" applyAlignment="1">
      <alignment horizontal="right"/>
    </xf>
    <xf numFmtId="0" fontId="72" fillId="10" borderId="0" xfId="0" applyFont="1" applyFill="1" applyBorder="1" applyAlignment="1">
      <alignment horizontal="left"/>
    </xf>
    <xf numFmtId="173" fontId="36" fillId="4" borderId="0" xfId="0" applyNumberFormat="1" applyFont="1" applyFill="1" applyBorder="1" applyAlignment="1" applyProtection="1">
      <alignment horizontal="right"/>
      <protection hidden="1"/>
    </xf>
    <xf numFmtId="188" fontId="23" fillId="4" borderId="0" xfId="1" applyNumberFormat="1" applyFont="1" applyFill="1" applyBorder="1" applyAlignment="1" applyProtection="1">
      <alignment horizontal="right"/>
      <protection hidden="1"/>
    </xf>
    <xf numFmtId="188" fontId="23" fillId="15" borderId="0" xfId="1" applyNumberFormat="1" applyFont="1" applyFill="1" applyBorder="1" applyAlignment="1" applyProtection="1">
      <alignment horizontal="right"/>
      <protection hidden="1"/>
    </xf>
    <xf numFmtId="173" fontId="36" fillId="4" borderId="0" xfId="0" applyNumberFormat="1" applyFont="1" applyFill="1" applyBorder="1" applyAlignment="1">
      <alignment horizontal="right"/>
    </xf>
    <xf numFmtId="0" fontId="19" fillId="11" borderId="0" xfId="0" applyFont="1" applyFill="1" applyBorder="1" applyAlignment="1">
      <alignment horizontal="left"/>
    </xf>
    <xf numFmtId="171" fontId="19" fillId="9" borderId="0" xfId="0" applyNumberFormat="1" applyFont="1" applyFill="1" applyBorder="1" applyAlignment="1">
      <alignment horizontal="left"/>
    </xf>
    <xf numFmtId="171" fontId="25" fillId="9" borderId="0" xfId="30" applyNumberFormat="1" applyFont="1" applyFill="1" applyBorder="1" applyAlignment="1">
      <alignment horizontal="center"/>
    </xf>
    <xf numFmtId="0" fontId="36" fillId="9" borderId="0" xfId="0" applyFont="1" applyFill="1" applyBorder="1" applyAlignment="1">
      <alignment horizontal="left"/>
    </xf>
    <xf numFmtId="0" fontId="25" fillId="9" borderId="0" xfId="0" applyFont="1" applyFill="1" applyBorder="1" applyAlignment="1">
      <alignment horizontal="left"/>
    </xf>
    <xf numFmtId="0" fontId="72" fillId="9" borderId="0" xfId="0" applyFont="1" applyFill="1" applyBorder="1" applyAlignment="1">
      <alignment horizontal="left"/>
    </xf>
    <xf numFmtId="43" fontId="36" fillId="9" borderId="0" xfId="0" applyNumberFormat="1" applyFont="1" applyFill="1" applyBorder="1" applyAlignment="1">
      <alignment horizontal="left"/>
    </xf>
    <xf numFmtId="43" fontId="36" fillId="10" borderId="0" xfId="1" applyFont="1" applyFill="1" applyBorder="1" applyAlignment="1">
      <alignment horizontal="right"/>
    </xf>
    <xf numFmtId="189" fontId="23" fillId="10" borderId="0" xfId="2" applyNumberFormat="1" applyFont="1" applyFill="1" applyBorder="1" applyAlignment="1" applyProtection="1">
      <alignment horizontal="right"/>
      <protection hidden="1"/>
    </xf>
    <xf numFmtId="190" fontId="23" fillId="10" borderId="0" xfId="2" applyNumberFormat="1" applyFont="1" applyFill="1" applyBorder="1" applyAlignment="1" applyProtection="1">
      <alignment horizontal="right"/>
      <protection hidden="1"/>
    </xf>
    <xf numFmtId="181" fontId="36" fillId="10" borderId="0" xfId="1" applyNumberFormat="1" applyFont="1" applyFill="1" applyBorder="1" applyAlignment="1">
      <alignment horizontal="right"/>
    </xf>
    <xf numFmtId="43" fontId="36" fillId="9" borderId="0" xfId="1" applyFont="1" applyFill="1" applyBorder="1" applyAlignment="1">
      <alignment horizontal="right"/>
    </xf>
    <xf numFmtId="189" fontId="23" fillId="9" borderId="0" xfId="2" applyNumberFormat="1" applyFont="1" applyFill="1" applyBorder="1" applyAlignment="1" applyProtection="1">
      <alignment horizontal="right"/>
      <protection hidden="1"/>
    </xf>
    <xf numFmtId="189" fontId="25" fillId="10" borderId="17" xfId="1" applyNumberFormat="1" applyFont="1" applyFill="1" applyBorder="1" applyAlignment="1" applyProtection="1">
      <alignment horizontal="right"/>
      <protection hidden="1"/>
    </xf>
    <xf numFmtId="189" fontId="25" fillId="9" borderId="3" xfId="2" applyNumberFormat="1" applyFont="1" applyFill="1" applyBorder="1" applyAlignment="1" applyProtection="1">
      <alignment horizontal="right"/>
      <protection hidden="1"/>
    </xf>
    <xf numFmtId="190" fontId="25" fillId="9" borderId="3" xfId="2" applyNumberFormat="1" applyFont="1" applyFill="1" applyBorder="1" applyAlignment="1" applyProtection="1">
      <alignment horizontal="right"/>
      <protection hidden="1"/>
    </xf>
    <xf numFmtId="0" fontId="36" fillId="13" borderId="0" xfId="0" applyFont="1" applyFill="1" applyBorder="1" applyAlignment="1" applyProtection="1">
      <alignment horizontal="left"/>
      <protection hidden="1"/>
    </xf>
    <xf numFmtId="188" fontId="41" fillId="9" borderId="0" xfId="1" applyNumberFormat="1" applyFont="1" applyFill="1" applyBorder="1" applyAlignment="1" applyProtection="1">
      <alignment horizontal="right"/>
      <protection hidden="1"/>
    </xf>
    <xf numFmtId="0" fontId="20" fillId="6" borderId="0" xfId="0" applyFont="1" applyFill="1" applyBorder="1" applyAlignment="1"/>
    <xf numFmtId="0" fontId="67" fillId="13" borderId="0" xfId="0" applyFont="1" applyFill="1" applyBorder="1" applyAlignment="1"/>
    <xf numFmtId="0" fontId="20" fillId="4" borderId="0" xfId="0" applyFont="1" applyFill="1" applyAlignment="1"/>
    <xf numFmtId="0" fontId="20" fillId="0" borderId="0" xfId="0" applyFont="1" applyAlignment="1"/>
    <xf numFmtId="171" fontId="20" fillId="6" borderId="0" xfId="0" applyNumberFormat="1" applyFont="1" applyFill="1" applyBorder="1" applyAlignment="1">
      <alignment horizontal="right"/>
    </xf>
    <xf numFmtId="171" fontId="75" fillId="9" borderId="0" xfId="0" applyNumberFormat="1" applyFont="1" applyFill="1" applyBorder="1" applyAlignment="1">
      <alignment horizontal="left"/>
    </xf>
    <xf numFmtId="0" fontId="67" fillId="9" borderId="3" xfId="19" applyFont="1" applyFill="1" applyBorder="1" applyAlignment="1">
      <alignment vertical="center"/>
    </xf>
    <xf numFmtId="188" fontId="23" fillId="9" borderId="0" xfId="30" applyNumberFormat="1" applyFont="1" applyFill="1" applyBorder="1" applyAlignment="1">
      <alignment horizontal="right"/>
    </xf>
    <xf numFmtId="0" fontId="50" fillId="10" borderId="0" xfId="0" applyFont="1" applyFill="1" applyBorder="1" applyAlignment="1">
      <alignment horizontal="right"/>
    </xf>
    <xf numFmtId="0" fontId="19" fillId="9" borderId="0" xfId="4" quotePrefix="1" applyFont="1" applyFill="1" applyBorder="1" applyAlignment="1">
      <alignment horizontal="left"/>
    </xf>
    <xf numFmtId="0" fontId="79" fillId="9" borderId="0" xfId="0" applyFont="1" applyFill="1" applyBorder="1" applyAlignment="1">
      <alignment horizontal="right" wrapText="1"/>
    </xf>
    <xf numFmtId="0" fontId="66" fillId="9" borderId="0" xfId="0" applyFont="1" applyFill="1" applyBorder="1" applyAlignment="1">
      <alignment horizontal="left"/>
    </xf>
    <xf numFmtId="0" fontId="63" fillId="0" borderId="0" xfId="0" applyFont="1"/>
    <xf numFmtId="0" fontId="64" fillId="9" borderId="0" xfId="0" applyFont="1" applyFill="1" applyBorder="1" applyAlignment="1" applyProtection="1">
      <alignment horizontal="center"/>
      <protection hidden="1"/>
    </xf>
    <xf numFmtId="0" fontId="67" fillId="9" borderId="0" xfId="0" applyFont="1" applyFill="1" applyBorder="1" applyAlignment="1">
      <alignment horizontal="right" wrapText="1"/>
    </xf>
    <xf numFmtId="0" fontId="80" fillId="9" borderId="0" xfId="31" applyFont="1" applyFill="1" applyBorder="1" applyAlignment="1"/>
    <xf numFmtId="188" fontId="80" fillId="9" borderId="0" xfId="31" applyNumberFormat="1" applyFont="1" applyFill="1" applyBorder="1" applyAlignment="1">
      <alignment horizontal="right"/>
    </xf>
    <xf numFmtId="0" fontId="80" fillId="9" borderId="0" xfId="31" applyFont="1" applyFill="1" applyBorder="1" applyAlignment="1">
      <alignment horizontal="right"/>
    </xf>
    <xf numFmtId="0" fontId="63" fillId="9" borderId="0" xfId="0" applyFont="1" applyFill="1" applyBorder="1"/>
    <xf numFmtId="0" fontId="62" fillId="4" borderId="0" xfId="0" applyFont="1" applyFill="1"/>
    <xf numFmtId="0" fontId="61" fillId="9" borderId="0" xfId="6" quotePrefix="1" applyFont="1" applyFill="1" applyBorder="1" applyAlignment="1"/>
    <xf numFmtId="15" fontId="68" fillId="9" borderId="0" xfId="22" applyNumberFormat="1" applyFont="1" applyFill="1" applyBorder="1" applyAlignment="1">
      <alignment vertical="top" wrapText="1"/>
    </xf>
    <xf numFmtId="0" fontId="64" fillId="9" borderId="0" xfId="0" applyFont="1" applyFill="1" applyBorder="1" applyAlignment="1">
      <alignment horizontal="right" wrapText="1"/>
    </xf>
    <xf numFmtId="0" fontId="85" fillId="4" borderId="0" xfId="0" applyFont="1" applyFill="1"/>
    <xf numFmtId="0" fontId="91" fillId="4" borderId="0" xfId="0" applyFont="1" applyFill="1"/>
    <xf numFmtId="0" fontId="70" fillId="4" borderId="0" xfId="0" applyFont="1" applyFill="1"/>
    <xf numFmtId="0" fontId="72" fillId="13" borderId="0" xfId="0" applyFont="1" applyFill="1" applyBorder="1" applyAlignment="1"/>
    <xf numFmtId="0" fontId="71" fillId="13" borderId="0" xfId="0" applyFont="1" applyFill="1" applyBorder="1" applyAlignment="1">
      <alignment horizontal="right"/>
    </xf>
    <xf numFmtId="0" fontId="84" fillId="13" borderId="0" xfId="0" applyFont="1" applyFill="1" applyBorder="1" applyAlignment="1">
      <alignment horizontal="right"/>
    </xf>
    <xf numFmtId="0" fontId="61" fillId="13" borderId="27" xfId="6" quotePrefix="1" applyFont="1" applyFill="1" applyBorder="1" applyAlignment="1"/>
    <xf numFmtId="0" fontId="67" fillId="13" borderId="8" xfId="33" applyFont="1" applyFill="1" applyBorder="1" applyAlignment="1">
      <alignment horizontal="left" vertical="center"/>
    </xf>
    <xf numFmtId="0" fontId="71" fillId="13" borderId="0" xfId="8" applyFont="1" applyFill="1" applyBorder="1" applyAlignment="1">
      <alignment horizontal="right" vertical="top" wrapText="1"/>
    </xf>
    <xf numFmtId="0" fontId="71" fillId="13" borderId="6" xfId="8" applyFont="1" applyFill="1" applyBorder="1" applyAlignment="1">
      <alignment horizontal="right" vertical="top" wrapText="1"/>
    </xf>
    <xf numFmtId="0" fontId="67" fillId="13" borderId="3" xfId="19" applyFont="1" applyFill="1" applyBorder="1" applyAlignment="1">
      <alignment horizontal="left" vertical="center" wrapText="1"/>
    </xf>
    <xf numFmtId="15" fontId="68" fillId="13" borderId="28" xfId="22" applyNumberFormat="1" applyFont="1" applyFill="1" applyBorder="1" applyAlignment="1">
      <alignment vertical="top" wrapText="1"/>
    </xf>
    <xf numFmtId="0" fontId="67" fillId="9" borderId="8" xfId="33" applyFont="1" applyFill="1" applyBorder="1" applyAlignment="1">
      <alignment horizontal="left" vertical="top"/>
    </xf>
    <xf numFmtId="0" fontId="71" fillId="9" borderId="0" xfId="8" applyFont="1" applyFill="1" applyBorder="1" applyAlignment="1">
      <alignment horizontal="right" vertical="top" wrapText="1"/>
    </xf>
    <xf numFmtId="2" fontId="67" fillId="13" borderId="0" xfId="0" applyNumberFormat="1" applyFont="1" applyFill="1" applyBorder="1" applyAlignment="1" applyProtection="1">
      <protection hidden="1"/>
    </xf>
    <xf numFmtId="2" fontId="71" fillId="4" borderId="0" xfId="0" applyNumberFormat="1" applyFont="1" applyFill="1" applyBorder="1" applyAlignment="1">
      <alignment horizontal="left"/>
    </xf>
    <xf numFmtId="2" fontId="71" fillId="4" borderId="0" xfId="0" applyNumberFormat="1" applyFont="1" applyFill="1" applyBorder="1" applyAlignment="1">
      <alignment horizontal="left" wrapText="1"/>
    </xf>
    <xf numFmtId="2" fontId="72" fillId="13" borderId="0" xfId="0" applyNumberFormat="1" applyFont="1" applyFill="1" applyBorder="1" applyAlignment="1" applyProtection="1">
      <alignment horizontal="left"/>
      <protection hidden="1"/>
    </xf>
    <xf numFmtId="2" fontId="67" fillId="13" borderId="36" xfId="0" applyNumberFormat="1" applyFont="1" applyFill="1" applyBorder="1" applyAlignment="1" applyProtection="1">
      <protection hidden="1"/>
    </xf>
    <xf numFmtId="2" fontId="25" fillId="13" borderId="35" xfId="0" applyNumberFormat="1" applyFont="1" applyFill="1" applyBorder="1" applyAlignment="1" applyProtection="1">
      <alignment wrapText="1"/>
      <protection hidden="1"/>
    </xf>
    <xf numFmtId="0" fontId="67" fillId="9" borderId="0" xfId="33" applyFont="1" applyFill="1" applyBorder="1" applyAlignment="1">
      <alignment horizontal="left" vertical="top"/>
    </xf>
    <xf numFmtId="0" fontId="67" fillId="9" borderId="0" xfId="33" quotePrefix="1" applyFont="1" applyFill="1" applyBorder="1" applyAlignment="1">
      <alignment vertical="center"/>
    </xf>
    <xf numFmtId="0" fontId="67" fillId="9" borderId="0" xfId="33" applyFont="1" applyFill="1" applyBorder="1" applyAlignment="1">
      <alignment vertical="center"/>
    </xf>
    <xf numFmtId="179" fontId="67" fillId="9" borderId="0" xfId="30" applyNumberFormat="1" applyFont="1" applyFill="1" applyBorder="1" applyAlignment="1">
      <alignment horizontal="right" vertical="center"/>
    </xf>
    <xf numFmtId="170" fontId="67" fillId="9" borderId="0" xfId="1" applyNumberFormat="1" applyFont="1" applyFill="1" applyBorder="1" applyAlignment="1">
      <alignment horizontal="right" vertical="center"/>
    </xf>
    <xf numFmtId="164" fontId="67" fillId="9" borderId="0" xfId="30" applyFont="1" applyFill="1" applyBorder="1" applyAlignment="1">
      <alignment horizontal="right" vertical="center"/>
    </xf>
    <xf numFmtId="49" fontId="64" fillId="9" borderId="0" xfId="28" applyNumberFormat="1" applyFont="1" applyFill="1" applyBorder="1" applyAlignment="1" applyProtection="1">
      <alignment horizontal="center" wrapText="1"/>
      <protection hidden="1"/>
    </xf>
    <xf numFmtId="0" fontId="61" fillId="4" borderId="0" xfId="6" quotePrefix="1" applyFont="1" applyFill="1"/>
    <xf numFmtId="0" fontId="67" fillId="4" borderId="0" xfId="10" applyFont="1" applyFill="1"/>
    <xf numFmtId="15" fontId="68" fillId="13" borderId="0" xfId="22" applyNumberFormat="1" applyFont="1" applyFill="1" applyAlignment="1">
      <alignment horizontal="left" vertical="top"/>
    </xf>
    <xf numFmtId="0" fontId="71" fillId="4" borderId="0" xfId="0" applyFont="1" applyFill="1"/>
    <xf numFmtId="0" fontId="71" fillId="4" borderId="0" xfId="9" applyFont="1" applyFill="1" applyBorder="1">
      <alignment horizontal="right" wrapText="1"/>
    </xf>
    <xf numFmtId="188" fontId="23" fillId="4" borderId="35" xfId="14" applyNumberFormat="1" applyFont="1" applyFill="1" applyBorder="1">
      <alignment horizontal="right"/>
      <protection hidden="1"/>
    </xf>
    <xf numFmtId="0" fontId="71" fillId="4" borderId="0" xfId="0" applyFont="1" applyFill="1" applyAlignment="1">
      <alignment vertical="top" wrapText="1"/>
    </xf>
    <xf numFmtId="15" fontId="68" fillId="4" borderId="0" xfId="22" applyNumberFormat="1" applyFont="1" applyFill="1" applyAlignment="1">
      <alignment horizontal="left" vertical="top"/>
    </xf>
    <xf numFmtId="0" fontId="71" fillId="4" borderId="34" xfId="9" applyFont="1" applyFill="1" applyBorder="1">
      <alignment horizontal="right" wrapText="1"/>
    </xf>
    <xf numFmtId="0" fontId="61" fillId="4" borderId="0" xfId="6" quotePrefix="1" applyFont="1" applyFill="1" applyAlignment="1"/>
    <xf numFmtId="0" fontId="62" fillId="4" borderId="0" xfId="0" applyFont="1" applyFill="1" applyBorder="1" applyAlignment="1">
      <alignment horizontal="center"/>
    </xf>
    <xf numFmtId="0" fontId="65" fillId="4" borderId="0" xfId="0" applyFont="1" applyFill="1" applyBorder="1"/>
    <xf numFmtId="0" fontId="68" fillId="4" borderId="0" xfId="0" applyFont="1" applyFill="1"/>
    <xf numFmtId="0" fontId="68" fillId="4" borderId="0" xfId="6" quotePrefix="1" applyFont="1" applyFill="1"/>
    <xf numFmtId="183" fontId="62" fillId="4" borderId="0" xfId="0" applyNumberFormat="1" applyFont="1" applyFill="1" applyBorder="1" applyAlignment="1">
      <alignment horizontal="center"/>
    </xf>
    <xf numFmtId="166" fontId="67" fillId="0" borderId="0" xfId="18" applyFont="1" applyFill="1" applyBorder="1" applyAlignment="1">
      <alignment horizontal="left"/>
      <protection hidden="1"/>
    </xf>
    <xf numFmtId="188" fontId="41" fillId="9" borderId="0" xfId="1" applyNumberFormat="1" applyFont="1" applyFill="1" applyBorder="1" applyAlignment="1">
      <alignment horizontal="right"/>
    </xf>
    <xf numFmtId="0" fontId="90" fillId="4" borderId="0" xfId="0" applyFont="1" applyFill="1"/>
    <xf numFmtId="169" fontId="94" fillId="4" borderId="0" xfId="0" applyNumberFormat="1" applyFont="1" applyFill="1" applyBorder="1" applyAlignment="1">
      <alignment horizontal="right" vertical="center"/>
    </xf>
    <xf numFmtId="0" fontId="95" fillId="4" borderId="0" xfId="0" applyFont="1" applyFill="1"/>
    <xf numFmtId="0" fontId="96" fillId="4" borderId="0" xfId="6" quotePrefix="1" applyFont="1" applyFill="1" applyBorder="1" applyAlignment="1">
      <alignment horizontal="left"/>
    </xf>
    <xf numFmtId="0" fontId="96" fillId="4" borderId="0" xfId="6" quotePrefix="1" applyFont="1" applyFill="1" applyAlignment="1"/>
    <xf numFmtId="0" fontId="87" fillId="4" borderId="0" xfId="0" applyFont="1" applyFill="1" applyBorder="1" applyAlignment="1">
      <alignment horizontal="left"/>
    </xf>
    <xf numFmtId="2" fontId="92" fillId="4" borderId="0" xfId="0" applyNumberFormat="1" applyFont="1" applyFill="1" applyBorder="1" applyAlignment="1">
      <alignment horizontal="center"/>
    </xf>
    <xf numFmtId="0" fontId="37" fillId="4" borderId="0" xfId="0" applyFont="1" applyFill="1" applyBorder="1" applyAlignment="1">
      <alignment vertical="top"/>
    </xf>
    <xf numFmtId="169" fontId="64" fillId="9" borderId="0" xfId="26" applyNumberFormat="1" applyFont="1" applyFill="1" applyBorder="1" applyAlignment="1">
      <alignment horizontal="left"/>
      <protection hidden="1"/>
    </xf>
    <xf numFmtId="169" fontId="40" fillId="9" borderId="0" xfId="26" applyNumberFormat="1" applyFont="1" applyFill="1" applyBorder="1" applyAlignment="1">
      <alignment horizontal="center"/>
      <protection hidden="1"/>
    </xf>
    <xf numFmtId="169" fontId="66" fillId="9" borderId="0" xfId="26" applyNumberFormat="1" applyFont="1" applyFill="1" applyBorder="1" applyAlignment="1">
      <alignment horizontal="center"/>
      <protection hidden="1"/>
    </xf>
    <xf numFmtId="0" fontId="62" fillId="4" borderId="0" xfId="0" applyFont="1" applyFill="1" applyBorder="1" applyAlignment="1"/>
    <xf numFmtId="2" fontId="89" fillId="4" borderId="0" xfId="0" applyNumberFormat="1" applyFont="1" applyFill="1" applyBorder="1" applyAlignment="1">
      <alignment horizontal="center"/>
    </xf>
    <xf numFmtId="0" fontId="97" fillId="4" borderId="0" xfId="0" applyFont="1" applyFill="1" applyAlignment="1">
      <alignment wrapText="1"/>
    </xf>
    <xf numFmtId="0" fontId="91" fillId="4" borderId="0" xfId="0" applyFont="1" applyFill="1" applyAlignment="1">
      <alignment horizontal="center"/>
    </xf>
    <xf numFmtId="0" fontId="93" fillId="4" borderId="0" xfId="0" applyFont="1" applyFill="1"/>
    <xf numFmtId="0" fontId="91" fillId="4" borderId="0" xfId="0" applyFont="1" applyFill="1" applyAlignment="1">
      <alignment wrapText="1"/>
    </xf>
    <xf numFmtId="0" fontId="68" fillId="15" borderId="42" xfId="0" applyFont="1" applyFill="1" applyBorder="1" applyAlignment="1">
      <alignment horizontal="center"/>
    </xf>
    <xf numFmtId="0" fontId="21" fillId="13" borderId="0" xfId="8" applyFont="1" applyFill="1" applyBorder="1" applyAlignment="1">
      <alignment horizontal="right" wrapText="1"/>
    </xf>
    <xf numFmtId="0" fontId="19" fillId="13" borderId="34" xfId="9" applyFont="1" applyFill="1" applyBorder="1" applyAlignment="1">
      <alignment horizontal="center" wrapText="1"/>
    </xf>
    <xf numFmtId="0" fontId="71" fillId="0" borderId="0" xfId="0" applyFont="1" applyFill="1" applyBorder="1" applyAlignment="1">
      <alignment horizontal="center"/>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171" fontId="71" fillId="13" borderId="0" xfId="0" applyNumberFormat="1" applyFont="1" applyFill="1" applyBorder="1" applyAlignment="1" applyProtection="1">
      <alignment horizontal="right"/>
      <protection hidden="1"/>
    </xf>
    <xf numFmtId="0" fontId="71" fillId="13" borderId="0" xfId="0" applyFont="1" applyFill="1" applyBorder="1" applyAlignment="1" applyProtection="1">
      <alignment horizontal="right"/>
      <protection hidden="1"/>
    </xf>
    <xf numFmtId="3" fontId="71" fillId="13" borderId="0" xfId="0" applyNumberFormat="1" applyFont="1" applyFill="1" applyBorder="1" applyAlignment="1" applyProtection="1">
      <alignment horizontal="right"/>
      <protection hidden="1"/>
    </xf>
    <xf numFmtId="4" fontId="71" fillId="13" borderId="0" xfId="0" applyNumberFormat="1" applyFont="1" applyFill="1" applyBorder="1" applyAlignment="1" applyProtection="1">
      <alignment horizontal="right"/>
      <protection hidden="1"/>
    </xf>
    <xf numFmtId="0" fontId="71" fillId="11" borderId="0" xfId="0" applyFont="1" applyFill="1" applyBorder="1" applyAlignment="1">
      <alignment horizontal="left"/>
    </xf>
    <xf numFmtId="0" fontId="67" fillId="10" borderId="0" xfId="0" applyFont="1" applyFill="1" applyBorder="1" applyAlignment="1">
      <alignment horizontal="left"/>
    </xf>
    <xf numFmtId="0" fontId="57" fillId="9" borderId="15" xfId="0" applyFont="1" applyFill="1" applyBorder="1"/>
    <xf numFmtId="0" fontId="33" fillId="4" borderId="0" xfId="0" applyFont="1" applyFill="1" applyBorder="1"/>
    <xf numFmtId="0" fontId="64" fillId="9" borderId="0" xfId="19" applyFont="1" applyFill="1" applyBorder="1">
      <alignment vertical="center" wrapText="1"/>
    </xf>
    <xf numFmtId="171" fontId="40" fillId="9" borderId="0" xfId="26" applyNumberFormat="1" applyFont="1" applyFill="1" applyBorder="1">
      <alignment horizontal="right"/>
      <protection hidden="1"/>
    </xf>
    <xf numFmtId="0" fontId="67" fillId="16" borderId="0" xfId="19" applyFont="1" applyFill="1" applyBorder="1" applyAlignment="1">
      <alignment vertical="center" wrapText="1"/>
    </xf>
    <xf numFmtId="0" fontId="99" fillId="4" borderId="0" xfId="6" quotePrefix="1" applyFont="1" applyFill="1" applyAlignment="1"/>
    <xf numFmtId="0" fontId="33" fillId="4" borderId="0" xfId="0" applyFont="1" applyFill="1" applyAlignment="1"/>
    <xf numFmtId="0" fontId="99" fillId="4" borderId="0" xfId="6" quotePrefix="1" applyFont="1" applyFill="1"/>
    <xf numFmtId="0" fontId="71" fillId="0" borderId="0" xfId="0" applyFont="1" applyFill="1" applyAlignment="1">
      <alignment horizontal="right"/>
    </xf>
    <xf numFmtId="197" fontId="23" fillId="10" borderId="0" xfId="2" applyNumberFormat="1" applyFont="1" applyFill="1" applyBorder="1" applyAlignment="1" applyProtection="1">
      <alignment horizontal="right"/>
      <protection hidden="1"/>
    </xf>
    <xf numFmtId="197" fontId="25" fillId="9" borderId="3" xfId="2" applyNumberFormat="1" applyFont="1" applyFill="1" applyBorder="1" applyAlignment="1" applyProtection="1">
      <alignment horizontal="right"/>
      <protection hidden="1"/>
    </xf>
    <xf numFmtId="197" fontId="23" fillId="9" borderId="0" xfId="2" applyNumberFormat="1" applyFont="1" applyFill="1" applyBorder="1" applyAlignment="1" applyProtection="1">
      <alignment horizontal="right"/>
      <protection hidden="1"/>
    </xf>
    <xf numFmtId="0" fontId="71" fillId="9" borderId="0" xfId="0" applyFont="1" applyFill="1" applyBorder="1" applyAlignment="1">
      <alignment horizontal="left"/>
    </xf>
    <xf numFmtId="0" fontId="67" fillId="9" borderId="0" xfId="0" applyFont="1" applyFill="1" applyBorder="1" applyAlignment="1">
      <alignment horizontal="left"/>
    </xf>
    <xf numFmtId="198" fontId="23" fillId="10" borderId="0" xfId="2" applyNumberFormat="1" applyFont="1" applyFill="1" applyBorder="1" applyAlignment="1" applyProtection="1">
      <alignment horizontal="right"/>
      <protection hidden="1"/>
    </xf>
    <xf numFmtId="198" fontId="23" fillId="9" borderId="0" xfId="2" applyNumberFormat="1" applyFont="1" applyFill="1" applyBorder="1" applyAlignment="1" applyProtection="1">
      <alignment horizontal="right"/>
      <protection hidden="1"/>
    </xf>
    <xf numFmtId="198" fontId="25" fillId="9" borderId="3" xfId="2" applyNumberFormat="1" applyFont="1" applyFill="1" applyBorder="1" applyAlignment="1" applyProtection="1">
      <alignment horizontal="right"/>
      <protection hidden="1"/>
    </xf>
    <xf numFmtId="188" fontId="25" fillId="9" borderId="0" xfId="0" applyNumberFormat="1" applyFont="1" applyFill="1" applyBorder="1" applyAlignment="1">
      <alignment horizontal="right" wrapText="1"/>
    </xf>
    <xf numFmtId="188" fontId="23" fillId="9" borderId="0" xfId="0" applyNumberFormat="1" applyFont="1" applyFill="1" applyBorder="1" applyAlignment="1">
      <alignment horizontal="right" wrapText="1"/>
    </xf>
    <xf numFmtId="188" fontId="16" fillId="9" borderId="0" xfId="31" applyNumberFormat="1" applyFont="1" applyFill="1" applyBorder="1" applyAlignment="1">
      <alignment horizontal="right"/>
    </xf>
    <xf numFmtId="0" fontId="20" fillId="0" borderId="0" xfId="0" applyFont="1" applyFill="1" applyBorder="1" applyAlignment="1"/>
    <xf numFmtId="0" fontId="67" fillId="0" borderId="0" xfId="0" applyFont="1" applyFill="1" applyBorder="1" applyAlignment="1">
      <alignment horizontal="right" wrapText="1"/>
    </xf>
    <xf numFmtId="188" fontId="41" fillId="9" borderId="0" xfId="25" applyNumberFormat="1" applyFont="1" applyFill="1" applyBorder="1" applyAlignment="1">
      <alignment horizontal="right"/>
      <protection hidden="1"/>
    </xf>
    <xf numFmtId="0" fontId="17" fillId="0" borderId="0" xfId="0" applyFont="1" applyFill="1" applyBorder="1" applyAlignment="1"/>
    <xf numFmtId="0" fontId="17" fillId="0" borderId="0" xfId="0" applyFont="1" applyFill="1" applyAlignment="1"/>
    <xf numFmtId="0" fontId="15" fillId="0" borderId="0" xfId="0" applyFont="1" applyFill="1" applyBorder="1" applyAlignment="1"/>
    <xf numFmtId="0" fontId="15" fillId="0" borderId="0" xfId="0" applyFont="1" applyFill="1" applyAlignment="1"/>
    <xf numFmtId="0" fontId="71" fillId="13" borderId="34" xfId="9" applyFont="1" applyFill="1" applyBorder="1" applyAlignment="1">
      <alignment horizontal="right" wrapText="1"/>
    </xf>
    <xf numFmtId="0" fontId="71" fillId="0" borderId="0" xfId="0" applyFont="1" applyFill="1" applyAlignment="1"/>
    <xf numFmtId="0" fontId="67" fillId="13" borderId="0" xfId="10" applyFont="1" applyFill="1" applyBorder="1" applyAlignment="1"/>
    <xf numFmtId="166" fontId="23" fillId="0" borderId="0" xfId="11" applyFont="1" applyFill="1" applyAlignment="1">
      <alignment horizontal="right"/>
      <protection hidden="1"/>
    </xf>
    <xf numFmtId="166" fontId="23" fillId="15" borderId="0" xfId="12" applyFont="1" applyFill="1" applyAlignment="1">
      <alignment horizontal="right"/>
      <protection hidden="1"/>
    </xf>
    <xf numFmtId="166" fontId="23" fillId="0" borderId="35" xfId="11" applyFont="1" applyFill="1" applyBorder="1" applyAlignment="1">
      <alignment horizontal="right"/>
      <protection hidden="1"/>
    </xf>
    <xf numFmtId="165" fontId="23" fillId="0" borderId="35" xfId="13" applyFont="1" applyFill="1" applyBorder="1" applyAlignment="1">
      <alignment horizontal="right"/>
      <protection hidden="1"/>
    </xf>
    <xf numFmtId="183" fontId="23" fillId="15" borderId="0" xfId="12" applyNumberFormat="1" applyFont="1" applyFill="1" applyBorder="1" applyAlignment="1">
      <alignment horizontal="right"/>
      <protection hidden="1"/>
    </xf>
    <xf numFmtId="197" fontId="23" fillId="0" borderId="0" xfId="13" applyNumberFormat="1" applyFont="1" applyFill="1" applyBorder="1" applyAlignment="1">
      <alignment horizontal="right"/>
      <protection hidden="1"/>
    </xf>
    <xf numFmtId="0" fontId="71" fillId="0" borderId="0" xfId="0" applyFont="1" applyFill="1" applyBorder="1" applyAlignment="1">
      <alignment horizontal="left" wrapText="1"/>
    </xf>
    <xf numFmtId="183" fontId="25" fillId="0" borderId="0" xfId="15" applyNumberFormat="1" applyFont="1" applyFill="1" applyBorder="1" applyAlignment="1">
      <alignment horizontal="right"/>
      <protection hidden="1"/>
    </xf>
    <xf numFmtId="183" fontId="25" fillId="15" borderId="0" xfId="16" applyNumberFormat="1" applyFont="1" applyFill="1" applyBorder="1" applyAlignment="1">
      <alignment horizontal="right"/>
      <protection hidden="1"/>
    </xf>
    <xf numFmtId="197" fontId="25" fillId="0" borderId="0" xfId="17" applyNumberFormat="1" applyFont="1" applyFill="1" applyBorder="1" applyAlignment="1">
      <alignment horizontal="right"/>
      <protection hidden="1"/>
    </xf>
    <xf numFmtId="197" fontId="23" fillId="0" borderId="0" xfId="13" applyNumberFormat="1" applyFont="1" applyFill="1" applyAlignment="1">
      <alignment horizontal="right"/>
      <protection hidden="1"/>
    </xf>
    <xf numFmtId="0" fontId="24" fillId="0" borderId="0" xfId="0" applyFont="1" applyFill="1" applyBorder="1" applyAlignment="1">
      <alignment horizontal="left" wrapText="1"/>
    </xf>
    <xf numFmtId="0" fontId="22" fillId="13" borderId="0" xfId="10" applyFont="1" applyFill="1" applyBorder="1" applyAlignment="1"/>
    <xf numFmtId="183" fontId="25" fillId="15" borderId="0" xfId="15" applyNumberFormat="1" applyFont="1" applyFill="1" applyBorder="1" applyAlignment="1">
      <alignment horizontal="right"/>
      <protection hidden="1"/>
    </xf>
    <xf numFmtId="183" fontId="23" fillId="0" borderId="0" xfId="15" applyNumberFormat="1" applyFont="1" applyFill="1" applyBorder="1" applyAlignment="1">
      <alignment horizontal="right"/>
      <protection hidden="1"/>
    </xf>
    <xf numFmtId="183" fontId="23" fillId="15" borderId="0" xfId="15" applyNumberFormat="1" applyFont="1" applyFill="1" applyBorder="1" applyAlignment="1">
      <alignment horizontal="right"/>
      <protection hidden="1"/>
    </xf>
    <xf numFmtId="183" fontId="23" fillId="15" borderId="0" xfId="11" applyNumberFormat="1" applyFont="1" applyFill="1" applyBorder="1" applyAlignment="1">
      <alignment horizontal="right"/>
      <protection hidden="1"/>
    </xf>
    <xf numFmtId="0" fontId="23" fillId="0" borderId="0" xfId="7" applyFont="1" applyFill="1" applyBorder="1" applyAlignment="1">
      <alignment horizontal="left" wrapText="1"/>
    </xf>
    <xf numFmtId="183" fontId="23" fillId="0" borderId="21" xfId="11" applyNumberFormat="1" applyFont="1" applyFill="1" applyBorder="1" applyAlignment="1">
      <alignment horizontal="right"/>
      <protection hidden="1"/>
    </xf>
    <xf numFmtId="183" fontId="23" fillId="15" borderId="21" xfId="12" applyNumberFormat="1" applyFont="1" applyFill="1" applyBorder="1" applyAlignment="1">
      <alignment horizontal="right"/>
      <protection hidden="1"/>
    </xf>
    <xf numFmtId="183" fontId="23" fillId="15" borderId="21" xfId="11" applyNumberFormat="1" applyFont="1" applyFill="1" applyBorder="1" applyAlignment="1">
      <alignment horizontal="right"/>
      <protection hidden="1"/>
    </xf>
    <xf numFmtId="197" fontId="23" fillId="0" borderId="21" xfId="13" applyNumberFormat="1" applyFont="1" applyFill="1" applyBorder="1" applyAlignment="1">
      <alignment horizontal="right"/>
      <protection hidden="1"/>
    </xf>
    <xf numFmtId="0" fontId="67" fillId="13" borderId="33" xfId="10" applyFont="1" applyFill="1" applyBorder="1" applyAlignment="1"/>
    <xf numFmtId="183" fontId="25" fillId="0" borderId="22" xfId="20" applyNumberFormat="1" applyFont="1" applyFill="1" applyBorder="1" applyAlignment="1">
      <alignment horizontal="right"/>
      <protection hidden="1"/>
    </xf>
    <xf numFmtId="183" fontId="25" fillId="15" borderId="22" xfId="20" applyNumberFormat="1" applyFont="1" applyFill="1" applyBorder="1" applyAlignment="1">
      <alignment horizontal="right"/>
      <protection hidden="1"/>
    </xf>
    <xf numFmtId="190" fontId="25" fillId="0" borderId="22" xfId="13" applyNumberFormat="1" applyFont="1" applyFill="1" applyBorder="1" applyAlignment="1">
      <alignment horizontal="right"/>
      <protection hidden="1"/>
    </xf>
    <xf numFmtId="0" fontId="25" fillId="0" borderId="0" xfId="7" applyFont="1" applyFill="1" applyBorder="1" applyAlignment="1"/>
    <xf numFmtId="0" fontId="67" fillId="13" borderId="25" xfId="10" applyFont="1" applyFill="1" applyBorder="1" applyAlignment="1"/>
    <xf numFmtId="183" fontId="25" fillId="0" borderId="23" xfId="20" applyNumberFormat="1" applyFont="1" applyFill="1" applyBorder="1" applyAlignment="1">
      <alignment horizontal="right"/>
      <protection hidden="1"/>
    </xf>
    <xf numFmtId="183" fontId="25" fillId="15" borderId="23" xfId="20" applyNumberFormat="1" applyFont="1" applyFill="1" applyBorder="1" applyAlignment="1">
      <alignment horizontal="right"/>
      <protection hidden="1"/>
    </xf>
    <xf numFmtId="190" fontId="25" fillId="0" borderId="23" xfId="13" applyNumberFormat="1" applyFont="1" applyFill="1" applyBorder="1" applyAlignment="1">
      <alignment horizontal="right"/>
      <protection hidden="1"/>
    </xf>
    <xf numFmtId="0" fontId="26" fillId="0" borderId="0" xfId="0" applyFont="1" applyFill="1" applyAlignment="1"/>
    <xf numFmtId="197" fontId="23" fillId="0" borderId="0" xfId="11" applyNumberFormat="1" applyFont="1" applyFill="1" applyBorder="1" applyAlignment="1">
      <alignment horizontal="right"/>
      <protection hidden="1"/>
    </xf>
    <xf numFmtId="197" fontId="25" fillId="0" borderId="0" xfId="13" applyNumberFormat="1" applyFont="1" applyFill="1" applyAlignment="1">
      <alignment horizontal="right"/>
      <protection hidden="1"/>
    </xf>
    <xf numFmtId="0" fontId="22" fillId="0" borderId="0" xfId="19" applyFont="1" applyFill="1" applyBorder="1" applyAlignment="1">
      <alignment vertical="center" wrapText="1"/>
    </xf>
    <xf numFmtId="183" fontId="25" fillId="0" borderId="0" xfId="20" applyNumberFormat="1" applyFont="1" applyFill="1" applyBorder="1" applyAlignment="1">
      <alignment horizontal="right"/>
      <protection hidden="1"/>
    </xf>
    <xf numFmtId="183" fontId="25" fillId="15" borderId="0" xfId="20" applyNumberFormat="1" applyFont="1" applyFill="1" applyBorder="1" applyAlignment="1">
      <alignment horizontal="right"/>
      <protection hidden="1"/>
    </xf>
    <xf numFmtId="197" fontId="25" fillId="0" borderId="0" xfId="13" applyNumberFormat="1" applyFont="1" applyFill="1" applyBorder="1" applyAlignment="1">
      <alignment horizontal="right"/>
      <protection hidden="1"/>
    </xf>
    <xf numFmtId="183" fontId="23" fillId="0" borderId="0" xfId="20" applyNumberFormat="1" applyFont="1" applyFill="1" applyBorder="1" applyAlignment="1">
      <alignment horizontal="right"/>
      <protection hidden="1"/>
    </xf>
    <xf numFmtId="183" fontId="23" fillId="15" borderId="0" xfId="20" applyNumberFormat="1" applyFont="1" applyFill="1" applyBorder="1" applyAlignment="1">
      <alignment horizontal="right"/>
      <protection hidden="1"/>
    </xf>
    <xf numFmtId="0" fontId="67" fillId="13" borderId="24" xfId="10" applyFont="1" applyFill="1" applyBorder="1" applyAlignment="1"/>
    <xf numFmtId="183" fontId="25" fillId="0" borderId="24" xfId="20" applyNumberFormat="1" applyFont="1" applyFill="1" applyBorder="1" applyAlignment="1">
      <alignment horizontal="right"/>
      <protection hidden="1"/>
    </xf>
    <xf numFmtId="183" fontId="25" fillId="15" borderId="24" xfId="20" applyNumberFormat="1" applyFont="1" applyFill="1" applyBorder="1" applyAlignment="1">
      <alignment horizontal="right"/>
      <protection hidden="1"/>
    </xf>
    <xf numFmtId="190" fontId="25" fillId="0" borderId="24" xfId="13" applyNumberFormat="1" applyFont="1" applyFill="1" applyBorder="1" applyAlignment="1">
      <alignment horizontal="right"/>
      <protection hidden="1"/>
    </xf>
    <xf numFmtId="0" fontId="27" fillId="0" borderId="0" xfId="0" applyFont="1" applyFill="1" applyAlignment="1"/>
    <xf numFmtId="183" fontId="20" fillId="0" borderId="0" xfId="0" applyNumberFormat="1" applyFont="1" applyFill="1" applyAlignment="1"/>
    <xf numFmtId="197" fontId="20" fillId="0" borderId="0" xfId="0" applyNumberFormat="1" applyFont="1" applyFill="1" applyAlignment="1"/>
    <xf numFmtId="0" fontId="67" fillId="16" borderId="42" xfId="10" applyFont="1" applyFill="1" applyBorder="1" applyAlignment="1"/>
    <xf numFmtId="183" fontId="25" fillId="15" borderId="42" xfId="11" applyNumberFormat="1" applyFont="1" applyFill="1" applyBorder="1" applyAlignment="1">
      <alignment horizontal="right"/>
      <protection hidden="1"/>
    </xf>
    <xf numFmtId="183" fontId="25" fillId="15" borderId="42" xfId="12" applyNumberFormat="1" applyFont="1" applyFill="1" applyBorder="1" applyAlignment="1">
      <alignment horizontal="right"/>
      <protection hidden="1"/>
    </xf>
    <xf numFmtId="190" fontId="25" fillId="15" borderId="42" xfId="13" applyNumberFormat="1" applyFont="1" applyFill="1" applyBorder="1" applyAlignment="1">
      <alignment horizontal="right"/>
      <protection hidden="1"/>
    </xf>
    <xf numFmtId="0" fontId="34" fillId="11" borderId="0" xfId="0" applyFont="1" applyFill="1" applyBorder="1" applyAlignment="1"/>
    <xf numFmtId="171" fontId="34" fillId="11" borderId="0" xfId="0" applyNumberFormat="1" applyFont="1" applyFill="1" applyBorder="1" applyAlignment="1"/>
    <xf numFmtId="171" fontId="34" fillId="9" borderId="0" xfId="0" applyNumberFormat="1" applyFont="1" applyFill="1" applyBorder="1" applyAlignment="1"/>
    <xf numFmtId="0" fontId="34" fillId="10" borderId="0" xfId="0" applyFont="1" applyFill="1" applyAlignment="1"/>
    <xf numFmtId="0" fontId="34" fillId="0" borderId="0" xfId="0" applyFont="1" applyAlignment="1"/>
    <xf numFmtId="0" fontId="70" fillId="10" borderId="0" xfId="0" applyFont="1" applyFill="1" applyBorder="1" applyAlignment="1"/>
    <xf numFmtId="171" fontId="70" fillId="9" borderId="0" xfId="0" applyNumberFormat="1" applyFont="1" applyFill="1" applyBorder="1" applyAlignment="1"/>
    <xf numFmtId="0" fontId="70" fillId="9" borderId="0" xfId="0" applyFont="1" applyFill="1" applyBorder="1" applyAlignment="1"/>
    <xf numFmtId="0" fontId="70" fillId="10" borderId="0" xfId="0" applyFont="1" applyFill="1" applyAlignment="1"/>
    <xf numFmtId="0" fontId="70" fillId="0" borderId="0" xfId="0" applyFont="1" applyAlignment="1"/>
    <xf numFmtId="0" fontId="20" fillId="10" borderId="0" xfId="0" applyFont="1" applyFill="1" applyBorder="1" applyAlignment="1"/>
    <xf numFmtId="171" fontId="20" fillId="9" borderId="0" xfId="0" applyNumberFormat="1" applyFont="1" applyFill="1" applyBorder="1" applyAlignment="1"/>
    <xf numFmtId="0" fontId="20" fillId="9" borderId="0" xfId="0" applyFont="1" applyFill="1" applyBorder="1" applyAlignment="1"/>
    <xf numFmtId="0" fontId="20" fillId="10" borderId="0" xfId="0" applyFont="1" applyFill="1" applyAlignment="1"/>
    <xf numFmtId="0" fontId="74" fillId="11" borderId="0" xfId="28" applyFont="1" applyFill="1" applyBorder="1" applyAlignment="1"/>
    <xf numFmtId="0" fontId="76" fillId="11" borderId="0" xfId="4" applyFont="1" applyFill="1" applyBorder="1" applyAlignment="1">
      <alignment horizontal="right" wrapText="1"/>
    </xf>
    <xf numFmtId="0" fontId="76" fillId="9" borderId="0" xfId="4" applyFont="1" applyFill="1" applyBorder="1" applyAlignment="1">
      <alignment horizontal="right" wrapText="1"/>
    </xf>
    <xf numFmtId="171" fontId="20" fillId="9" borderId="0" xfId="0" applyNumberFormat="1" applyFont="1" applyFill="1" applyBorder="1" applyAlignment="1">
      <alignment horizontal="right" wrapText="1"/>
    </xf>
    <xf numFmtId="171" fontId="76" fillId="9" borderId="0" xfId="4" applyNumberFormat="1" applyFont="1" applyFill="1" applyBorder="1" applyAlignment="1">
      <alignment horizontal="right" wrapText="1"/>
    </xf>
    <xf numFmtId="171" fontId="25" fillId="9" borderId="0" xfId="28" applyNumberFormat="1" applyFont="1" applyFill="1" applyBorder="1" applyAlignment="1"/>
    <xf numFmtId="0" fontId="71" fillId="10" borderId="0" xfId="0" applyFont="1" applyFill="1" applyBorder="1" applyAlignment="1"/>
    <xf numFmtId="0" fontId="71" fillId="11" borderId="36" xfId="8" applyFont="1" applyFill="1" applyBorder="1" applyAlignment="1">
      <alignment horizontal="right" wrapText="1"/>
    </xf>
    <xf numFmtId="0" fontId="71" fillId="0" borderId="0" xfId="0" applyFont="1" applyAlignment="1"/>
    <xf numFmtId="0" fontId="67" fillId="11" borderId="0" xfId="10" applyFont="1" applyFill="1" applyBorder="1" applyAlignment="1"/>
    <xf numFmtId="0" fontId="71" fillId="11" borderId="36" xfId="9" applyFont="1" applyFill="1" applyBorder="1" applyAlignment="1">
      <alignment horizontal="right" wrapText="1"/>
    </xf>
    <xf numFmtId="0" fontId="71" fillId="11" borderId="34" xfId="23" applyFont="1" applyFill="1" applyBorder="1" applyAlignment="1">
      <alignment horizontal="left" wrapText="1"/>
    </xf>
    <xf numFmtId="0" fontId="71" fillId="11" borderId="39" xfId="9" applyFont="1" applyFill="1" applyBorder="1" applyAlignment="1">
      <alignment horizontal="right" wrapText="1"/>
    </xf>
    <xf numFmtId="0" fontId="71" fillId="11" borderId="38" xfId="9" applyFont="1" applyFill="1" applyBorder="1" applyAlignment="1">
      <alignment horizontal="right" wrapText="1"/>
    </xf>
    <xf numFmtId="0" fontId="71" fillId="11" borderId="40" xfId="9" applyFont="1" applyFill="1" applyBorder="1" applyAlignment="1">
      <alignment horizontal="right" wrapText="1"/>
    </xf>
    <xf numFmtId="0" fontId="71" fillId="11" borderId="34" xfId="9" applyFont="1" applyFill="1" applyBorder="1" applyAlignment="1">
      <alignment horizontal="right" wrapText="1"/>
    </xf>
    <xf numFmtId="0" fontId="36" fillId="10" borderId="0" xfId="0" applyFont="1" applyFill="1" applyBorder="1" applyAlignment="1"/>
    <xf numFmtId="0" fontId="36" fillId="11" borderId="0" xfId="0" applyFont="1" applyFill="1" applyBorder="1" applyAlignment="1"/>
    <xf numFmtId="171" fontId="23" fillId="10" borderId="0" xfId="30" applyNumberFormat="1" applyFont="1" applyFill="1" applyBorder="1" applyAlignment="1"/>
    <xf numFmtId="171" fontId="23" fillId="9" borderId="0" xfId="30" applyNumberFormat="1" applyFont="1" applyFill="1" applyBorder="1" applyAlignment="1"/>
    <xf numFmtId="0" fontId="67" fillId="9" borderId="0" xfId="10" applyFont="1" applyFill="1" applyBorder="1" applyAlignment="1"/>
    <xf numFmtId="175" fontId="23" fillId="9" borderId="0" xfId="14" applyNumberFormat="1" applyFont="1" applyFill="1" applyBorder="1" applyAlignment="1">
      <alignment horizontal="right"/>
      <protection hidden="1"/>
    </xf>
    <xf numFmtId="167" fontId="23" fillId="9" borderId="0" xfId="14" applyFont="1" applyFill="1" applyBorder="1" applyAlignment="1">
      <alignment horizontal="right"/>
      <protection hidden="1"/>
    </xf>
    <xf numFmtId="198" fontId="23" fillId="9" borderId="0" xfId="30" applyNumberFormat="1" applyFont="1" applyFill="1" applyBorder="1" applyAlignment="1"/>
    <xf numFmtId="0" fontId="67" fillId="11" borderId="3" xfId="19" applyFont="1" applyFill="1" applyBorder="1" applyAlignment="1">
      <alignment vertical="center" wrapText="1"/>
    </xf>
    <xf numFmtId="172" fontId="25" fillId="10" borderId="3" xfId="26" applyFont="1" applyFill="1" applyBorder="1" applyAlignment="1">
      <alignment horizontal="right"/>
      <protection hidden="1"/>
    </xf>
    <xf numFmtId="189" fontId="25" fillId="10" borderId="3" xfId="26" applyNumberFormat="1" applyFont="1" applyFill="1" applyBorder="1" applyAlignment="1">
      <alignment horizontal="right"/>
      <protection hidden="1"/>
    </xf>
    <xf numFmtId="189" fontId="25" fillId="9" borderId="3" xfId="26" applyNumberFormat="1" applyFont="1" applyFill="1" applyBorder="1" applyAlignment="1">
      <alignment horizontal="right"/>
      <protection hidden="1"/>
    </xf>
    <xf numFmtId="171" fontId="25" fillId="9" borderId="0" xfId="30" applyNumberFormat="1" applyFont="1" applyFill="1" applyBorder="1" applyAlignment="1"/>
    <xf numFmtId="172" fontId="25" fillId="9" borderId="3" xfId="26" applyFont="1" applyFill="1" applyBorder="1" applyAlignment="1">
      <alignment horizontal="right"/>
      <protection hidden="1"/>
    </xf>
    <xf numFmtId="0" fontId="67" fillId="9" borderId="3" xfId="19" applyFont="1" applyFill="1" applyBorder="1" applyAlignment="1">
      <alignment vertical="center" wrapText="1"/>
    </xf>
    <xf numFmtId="0" fontId="39" fillId="10" borderId="0" xfId="0" applyFont="1" applyFill="1" applyBorder="1" applyAlignment="1"/>
    <xf numFmtId="0" fontId="42" fillId="11" borderId="0" xfId="19" applyFont="1" applyFill="1" applyBorder="1" applyAlignment="1">
      <alignment vertical="center" wrapText="1"/>
    </xf>
    <xf numFmtId="172" fontId="40" fillId="10" borderId="0" xfId="26" applyFont="1" applyFill="1" applyBorder="1" applyAlignment="1">
      <alignment horizontal="right"/>
      <protection hidden="1"/>
    </xf>
    <xf numFmtId="189" fontId="40" fillId="10" borderId="0" xfId="26" applyNumberFormat="1" applyFont="1" applyFill="1" applyBorder="1" applyAlignment="1">
      <alignment horizontal="right"/>
      <protection hidden="1"/>
    </xf>
    <xf numFmtId="189" fontId="40" fillId="9" borderId="0" xfId="26" applyNumberFormat="1" applyFont="1" applyFill="1" applyBorder="1" applyAlignment="1">
      <alignment horizontal="right"/>
      <protection hidden="1"/>
    </xf>
    <xf numFmtId="171" fontId="40" fillId="9" borderId="0" xfId="30" applyNumberFormat="1" applyFont="1" applyFill="1" applyBorder="1" applyAlignment="1"/>
    <xf numFmtId="172" fontId="40" fillId="9" borderId="0" xfId="26" applyFont="1" applyFill="1" applyBorder="1" applyAlignment="1">
      <alignment horizontal="right"/>
      <protection hidden="1"/>
    </xf>
    <xf numFmtId="0" fontId="42" fillId="9" borderId="0" xfId="19" applyFont="1" applyFill="1" applyBorder="1" applyAlignment="1">
      <alignment vertical="center" wrapText="1"/>
    </xf>
    <xf numFmtId="0" fontId="37" fillId="10" borderId="0" xfId="0" applyFont="1" applyFill="1" applyAlignment="1"/>
    <xf numFmtId="0" fontId="37" fillId="0" borderId="0" xfId="0" applyFont="1" applyAlignment="1"/>
    <xf numFmtId="189" fontId="23" fillId="10" borderId="0" xfId="1" applyNumberFormat="1" applyFont="1" applyFill="1" applyBorder="1" applyAlignment="1" applyProtection="1">
      <protection hidden="1"/>
    </xf>
    <xf numFmtId="189" fontId="23" fillId="9" borderId="0" xfId="13" applyNumberFormat="1" applyFont="1" applyFill="1" applyBorder="1" applyAlignment="1">
      <alignment horizontal="right"/>
      <protection hidden="1"/>
    </xf>
    <xf numFmtId="198" fontId="23" fillId="9" borderId="0" xfId="13" applyNumberFormat="1" applyFont="1" applyFill="1" applyBorder="1" applyAlignment="1">
      <alignment horizontal="right"/>
      <protection hidden="1"/>
    </xf>
    <xf numFmtId="172" fontId="67" fillId="9" borderId="3" xfId="26" applyFont="1" applyFill="1" applyBorder="1" applyAlignment="1">
      <alignment horizontal="right"/>
      <protection hidden="1"/>
    </xf>
    <xf numFmtId="183" fontId="23" fillId="10" borderId="0" xfId="25" applyNumberFormat="1" applyFont="1" applyFill="1" applyBorder="1" applyAlignment="1">
      <alignment horizontal="right"/>
      <protection hidden="1"/>
    </xf>
    <xf numFmtId="169" fontId="23" fillId="9" borderId="0" xfId="30" applyNumberFormat="1" applyFont="1" applyFill="1" applyBorder="1" applyAlignment="1"/>
    <xf numFmtId="183" fontId="23" fillId="9" borderId="0" xfId="25" applyNumberFormat="1" applyFont="1" applyFill="1" applyBorder="1" applyAlignment="1">
      <alignment horizontal="right"/>
      <protection hidden="1"/>
    </xf>
    <xf numFmtId="174" fontId="23" fillId="9" borderId="0" xfId="25" applyFont="1" applyFill="1" applyBorder="1" applyAlignment="1">
      <alignment horizontal="right"/>
      <protection hidden="1"/>
    </xf>
    <xf numFmtId="183" fontId="36" fillId="10" borderId="0" xfId="0" applyNumberFormat="1" applyFont="1" applyFill="1" applyBorder="1" applyAlignment="1"/>
    <xf numFmtId="183" fontId="20" fillId="10" borderId="0" xfId="0" applyNumberFormat="1" applyFont="1" applyFill="1" applyAlignment="1"/>
    <xf numFmtId="183" fontId="20" fillId="0" borderId="0" xfId="0" applyNumberFormat="1" applyFont="1" applyAlignment="1"/>
    <xf numFmtId="188" fontId="36" fillId="10" borderId="0" xfId="0" applyNumberFormat="1" applyFont="1" applyFill="1" applyBorder="1" applyAlignment="1"/>
    <xf numFmtId="188" fontId="36" fillId="9" borderId="0" xfId="0" applyNumberFormat="1" applyFont="1" applyFill="1" applyBorder="1" applyAlignment="1"/>
    <xf numFmtId="188" fontId="20" fillId="10" borderId="0" xfId="0" applyNumberFormat="1" applyFont="1" applyFill="1" applyAlignment="1"/>
    <xf numFmtId="188" fontId="20" fillId="0" borderId="0" xfId="0" applyNumberFormat="1" applyFont="1" applyAlignment="1"/>
    <xf numFmtId="0" fontId="69" fillId="0" borderId="0" xfId="0" applyFont="1" applyAlignment="1"/>
    <xf numFmtId="0" fontId="34" fillId="0" borderId="0" xfId="0" applyFont="1" applyFill="1" applyBorder="1" applyAlignment="1"/>
    <xf numFmtId="0" fontId="34" fillId="13" borderId="0" xfId="0" applyFont="1" applyFill="1" applyBorder="1" applyAlignment="1"/>
    <xf numFmtId="171" fontId="34" fillId="13" borderId="0" xfId="0" applyNumberFormat="1" applyFont="1" applyFill="1" applyBorder="1" applyAlignment="1"/>
    <xf numFmtId="3" fontId="34" fillId="13" borderId="0" xfId="0" applyNumberFormat="1" applyFont="1" applyFill="1" applyBorder="1" applyAlignment="1"/>
    <xf numFmtId="4" fontId="34" fillId="13" borderId="0" xfId="0" applyNumberFormat="1" applyFont="1" applyFill="1" applyBorder="1" applyAlignment="1"/>
    <xf numFmtId="0" fontId="34" fillId="4" borderId="0" xfId="0" applyFont="1" applyFill="1" applyAlignment="1"/>
    <xf numFmtId="0" fontId="15" fillId="6" borderId="0" xfId="0" applyFont="1" applyFill="1" applyBorder="1" applyAlignment="1"/>
    <xf numFmtId="0" fontId="18" fillId="13" borderId="0" xfId="6" applyFont="1" applyFill="1" applyBorder="1" applyAlignment="1"/>
    <xf numFmtId="0" fontId="15" fillId="4" borderId="0" xfId="0" applyFont="1" applyFill="1" applyAlignment="1"/>
    <xf numFmtId="0" fontId="15" fillId="0" borderId="0" xfId="0" applyFont="1" applyAlignment="1"/>
    <xf numFmtId="0" fontId="20" fillId="13" borderId="0" xfId="0" applyFont="1" applyFill="1" applyBorder="1" applyAlignment="1"/>
    <xf numFmtId="0" fontId="71" fillId="13" borderId="0" xfId="0" applyFont="1" applyFill="1" applyBorder="1" applyAlignment="1"/>
    <xf numFmtId="0" fontId="21" fillId="13" borderId="0" xfId="9" applyFont="1" applyFill="1" applyBorder="1" applyAlignment="1">
      <alignment horizontal="right" wrapText="1"/>
    </xf>
    <xf numFmtId="0" fontId="20" fillId="13" borderId="0" xfId="0" applyFont="1" applyFill="1" applyBorder="1" applyAlignment="1" applyProtection="1">
      <protection hidden="1"/>
    </xf>
    <xf numFmtId="172" fontId="23" fillId="16" borderId="0" xfId="24" applyFont="1" applyFill="1" applyBorder="1" applyAlignment="1">
      <alignment horizontal="right"/>
      <protection hidden="1"/>
    </xf>
    <xf numFmtId="3" fontId="20" fillId="13" borderId="0" xfId="0" applyNumberFormat="1" applyFont="1" applyFill="1" applyBorder="1" applyAlignment="1" applyProtection="1">
      <protection hidden="1"/>
    </xf>
    <xf numFmtId="4" fontId="20" fillId="13" borderId="0" xfId="0" applyNumberFormat="1" applyFont="1" applyFill="1" applyBorder="1" applyAlignment="1" applyProtection="1">
      <protection hidden="1"/>
    </xf>
    <xf numFmtId="172" fontId="23" fillId="13" borderId="0" xfId="24" applyFont="1" applyFill="1" applyBorder="1" applyAlignment="1">
      <alignment horizontal="right"/>
      <protection hidden="1"/>
    </xf>
    <xf numFmtId="0" fontId="36" fillId="6" borderId="0" xfId="0" applyFont="1" applyFill="1" applyBorder="1" applyAlignment="1"/>
    <xf numFmtId="188" fontId="23" fillId="16" borderId="0" xfId="24" applyNumberFormat="1" applyFont="1" applyFill="1" applyBorder="1" applyAlignment="1">
      <alignment horizontal="right"/>
      <protection hidden="1"/>
    </xf>
    <xf numFmtId="183" fontId="23" fillId="4" borderId="0" xfId="14" applyNumberFormat="1" applyFont="1" applyFill="1" applyBorder="1" applyAlignment="1">
      <alignment horizontal="right"/>
      <protection hidden="1"/>
    </xf>
    <xf numFmtId="189" fontId="23" fillId="4" borderId="0" xfId="14" applyNumberFormat="1" applyFont="1" applyFill="1" applyBorder="1" applyAlignment="1">
      <alignment horizontal="right"/>
      <protection hidden="1"/>
    </xf>
    <xf numFmtId="167" fontId="23" fillId="13" borderId="0" xfId="24" applyNumberFormat="1" applyFont="1" applyFill="1" applyBorder="1" applyAlignment="1">
      <alignment horizontal="right"/>
      <protection hidden="1"/>
    </xf>
    <xf numFmtId="189" fontId="23" fillId="4" borderId="0" xfId="25" applyNumberFormat="1" applyFont="1" applyFill="1" applyBorder="1" applyAlignment="1">
      <alignment horizontal="right"/>
      <protection hidden="1"/>
    </xf>
    <xf numFmtId="167" fontId="25" fillId="13" borderId="0" xfId="27" applyNumberFormat="1" applyFont="1" applyFill="1" applyBorder="1" applyAlignment="1">
      <alignment horizontal="right"/>
      <protection hidden="1"/>
    </xf>
    <xf numFmtId="166" fontId="23" fillId="4" borderId="0" xfId="11" applyNumberFormat="1" applyFont="1" applyFill="1" applyBorder="1" applyAlignment="1">
      <alignment horizontal="right"/>
      <protection hidden="1"/>
    </xf>
    <xf numFmtId="174" fontId="23" fillId="4" borderId="0" xfId="25" applyFont="1" applyFill="1" applyBorder="1" applyAlignment="1">
      <alignment horizontal="right"/>
      <protection hidden="1"/>
    </xf>
    <xf numFmtId="171" fontId="20" fillId="13" borderId="0" xfId="0" applyNumberFormat="1" applyFont="1" applyFill="1" applyBorder="1" applyAlignment="1"/>
    <xf numFmtId="0" fontId="67" fillId="13" borderId="3" xfId="19" applyFont="1" applyFill="1" applyBorder="1" applyAlignment="1">
      <alignment vertical="center" wrapText="1"/>
    </xf>
    <xf numFmtId="188" fontId="25" fillId="16" borderId="3" xfId="27" applyNumberFormat="1" applyFont="1" applyFill="1" applyBorder="1" applyAlignment="1">
      <alignment horizontal="right"/>
      <protection hidden="1"/>
    </xf>
    <xf numFmtId="171" fontId="20" fillId="6" borderId="0" xfId="0" applyNumberFormat="1" applyFont="1" applyFill="1" applyBorder="1" applyAlignment="1"/>
    <xf numFmtId="3" fontId="20" fillId="6" borderId="0" xfId="0" applyNumberFormat="1" applyFont="1" applyFill="1" applyBorder="1" applyAlignment="1"/>
    <xf numFmtId="4" fontId="20" fillId="6" borderId="0" xfId="0" applyNumberFormat="1" applyFont="1" applyFill="1" applyBorder="1" applyAlignment="1"/>
    <xf numFmtId="0" fontId="34" fillId="6" borderId="0" xfId="0" applyFont="1" applyFill="1" applyBorder="1" applyAlignment="1"/>
    <xf numFmtId="171" fontId="34" fillId="6" borderId="0" xfId="0" applyNumberFormat="1" applyFont="1" applyFill="1" applyBorder="1" applyAlignment="1"/>
    <xf numFmtId="3" fontId="34" fillId="6" borderId="0" xfId="0" applyNumberFormat="1" applyFont="1" applyFill="1" applyBorder="1" applyAlignment="1"/>
    <xf numFmtId="4" fontId="34" fillId="6" borderId="0" xfId="0" applyNumberFormat="1" applyFont="1" applyFill="1" applyBorder="1" applyAlignment="1"/>
    <xf numFmtId="0" fontId="15" fillId="10" borderId="0" xfId="0" applyFont="1" applyFill="1" applyBorder="1" applyAlignment="1"/>
    <xf numFmtId="171" fontId="15" fillId="9" borderId="0" xfId="0" applyNumberFormat="1" applyFont="1" applyFill="1" applyBorder="1" applyAlignment="1"/>
    <xf numFmtId="0" fontId="15" fillId="10" borderId="0" xfId="0" applyFont="1" applyFill="1" applyAlignment="1"/>
    <xf numFmtId="171" fontId="19" fillId="9" borderId="0" xfId="4" applyNumberFormat="1" applyFont="1" applyFill="1" applyBorder="1" applyAlignment="1">
      <alignment horizontal="right" wrapText="1"/>
    </xf>
    <xf numFmtId="171" fontId="30" fillId="9" borderId="0" xfId="28" applyNumberFormat="1" applyFont="1" applyFill="1" applyBorder="1" applyAlignment="1"/>
    <xf numFmtId="171" fontId="19" fillId="9" borderId="0" xfId="0" applyNumberFormat="1" applyFont="1" applyFill="1" applyBorder="1" applyAlignment="1">
      <alignment horizontal="right" wrapText="1"/>
    </xf>
    <xf numFmtId="0" fontId="19" fillId="11" borderId="36" xfId="8" applyFont="1" applyFill="1" applyBorder="1" applyAlignment="1">
      <alignment horizontal="right" wrapText="1"/>
    </xf>
    <xf numFmtId="0" fontId="20" fillId="10" borderId="36" xfId="0" applyFont="1" applyFill="1" applyBorder="1" applyAlignment="1"/>
    <xf numFmtId="0" fontId="19" fillId="11" borderId="36" xfId="9" applyFont="1" applyFill="1" applyBorder="1" applyAlignment="1">
      <alignment horizontal="right" wrapText="1"/>
    </xf>
    <xf numFmtId="171" fontId="25" fillId="9" borderId="0" xfId="0" applyNumberFormat="1" applyFont="1" applyFill="1" applyBorder="1" applyAlignment="1">
      <alignment horizontal="center" wrapText="1"/>
    </xf>
    <xf numFmtId="0" fontId="19" fillId="11" borderId="36" xfId="29" applyFont="1" applyFill="1" applyBorder="1" applyAlignment="1">
      <alignment horizontal="center" wrapText="1"/>
    </xf>
    <xf numFmtId="0" fontId="71" fillId="11" borderId="0" xfId="0" applyFont="1" applyFill="1" applyBorder="1" applyAlignment="1"/>
    <xf numFmtId="171" fontId="71" fillId="10" borderId="0" xfId="30" applyNumberFormat="1" applyFont="1" applyFill="1" applyBorder="1" applyAlignment="1"/>
    <xf numFmtId="171" fontId="71" fillId="9" borderId="0" xfId="30" applyNumberFormat="1" applyFont="1" applyFill="1" applyBorder="1" applyAlignment="1"/>
    <xf numFmtId="0" fontId="22" fillId="9" borderId="0" xfId="10" applyFont="1" applyFill="1" applyBorder="1" applyAlignment="1"/>
    <xf numFmtId="0" fontId="22" fillId="9" borderId="3" xfId="19" applyFont="1" applyFill="1" applyBorder="1" applyAlignment="1">
      <alignment vertical="center" wrapText="1"/>
    </xf>
    <xf numFmtId="0" fontId="30" fillId="11" borderId="0" xfId="28" applyFont="1" applyFill="1" applyBorder="1" applyAlignment="1"/>
    <xf numFmtId="0" fontId="19" fillId="11" borderId="0" xfId="4" applyFont="1" applyFill="1" applyBorder="1" applyAlignment="1">
      <alignment horizontal="right" wrapText="1"/>
    </xf>
    <xf numFmtId="0" fontId="19" fillId="9" borderId="0" xfId="4" applyFont="1" applyFill="1" applyBorder="1" applyAlignment="1">
      <alignment horizontal="right" wrapText="1"/>
    </xf>
    <xf numFmtId="0" fontId="71" fillId="9" borderId="0" xfId="0" applyFont="1" applyFill="1" applyBorder="1" applyAlignment="1"/>
    <xf numFmtId="197" fontId="23" fillId="9" borderId="0" xfId="13" applyNumberFormat="1" applyFont="1" applyFill="1" applyBorder="1" applyAlignment="1">
      <alignment horizontal="right"/>
      <protection hidden="1"/>
    </xf>
    <xf numFmtId="188" fontId="23" fillId="10" borderId="0" xfId="25" applyNumberFormat="1" applyFont="1" applyFill="1" applyBorder="1" applyAlignment="1">
      <alignment horizontal="right"/>
      <protection hidden="1"/>
    </xf>
    <xf numFmtId="188" fontId="23" fillId="9" borderId="0" xfId="30" applyNumberFormat="1" applyFont="1" applyFill="1" applyBorder="1" applyAlignment="1"/>
    <xf numFmtId="188" fontId="23" fillId="9" borderId="0" xfId="25" applyNumberFormat="1" applyFont="1" applyFill="1" applyBorder="1" applyAlignment="1">
      <alignment horizontal="right"/>
      <protection hidden="1"/>
    </xf>
    <xf numFmtId="0" fontId="71" fillId="13" borderId="0" xfId="0" applyFont="1" applyFill="1" applyBorder="1" applyAlignment="1" applyProtection="1">
      <protection hidden="1"/>
    </xf>
    <xf numFmtId="172" fontId="71" fillId="16" borderId="0" xfId="24" applyFont="1" applyFill="1" applyBorder="1" applyAlignment="1">
      <alignment horizontal="right"/>
      <protection hidden="1"/>
    </xf>
    <xf numFmtId="3" fontId="71" fillId="13" borderId="0" xfId="0" applyNumberFormat="1" applyFont="1" applyFill="1" applyBorder="1" applyAlignment="1" applyProtection="1">
      <protection hidden="1"/>
    </xf>
    <xf numFmtId="4" fontId="71" fillId="13" borderId="0" xfId="0" applyNumberFormat="1" applyFont="1" applyFill="1" applyBorder="1" applyAlignment="1" applyProtection="1">
      <protection hidden="1"/>
    </xf>
    <xf numFmtId="188" fontId="34" fillId="6" borderId="0" xfId="0" applyNumberFormat="1" applyFont="1" applyFill="1" applyBorder="1" applyAlignment="1"/>
    <xf numFmtId="194" fontId="34" fillId="6" borderId="0" xfId="0" applyNumberFormat="1" applyFont="1" applyFill="1" applyBorder="1" applyAlignment="1"/>
    <xf numFmtId="195" fontId="34" fillId="6" borderId="0" xfId="0" applyNumberFormat="1" applyFont="1" applyFill="1" applyBorder="1" applyAlignment="1"/>
    <xf numFmtId="0" fontId="71" fillId="11" borderId="37" xfId="29" applyFont="1" applyFill="1" applyBorder="1" applyAlignment="1">
      <alignment horizontal="center" wrapText="1"/>
    </xf>
    <xf numFmtId="4" fontId="36" fillId="10" borderId="0" xfId="0" applyNumberFormat="1" applyFont="1" applyFill="1" applyBorder="1" applyAlignment="1"/>
    <xf numFmtId="0" fontId="50" fillId="10" borderId="0" xfId="0" applyFont="1" applyFill="1" applyBorder="1" applyAlignment="1"/>
    <xf numFmtId="190" fontId="25" fillId="10" borderId="3" xfId="26" applyNumberFormat="1" applyFont="1" applyFill="1" applyBorder="1" applyAlignment="1">
      <alignment horizontal="right"/>
      <protection hidden="1"/>
    </xf>
    <xf numFmtId="0" fontId="26" fillId="0" borderId="0" xfId="0" applyFont="1" applyAlignment="1"/>
    <xf numFmtId="166" fontId="23" fillId="10" borderId="0" xfId="11" applyFont="1" applyFill="1" applyBorder="1" applyAlignment="1">
      <alignment horizontal="right"/>
      <protection hidden="1"/>
    </xf>
    <xf numFmtId="166" fontId="23" fillId="9" borderId="0" xfId="11" applyFont="1" applyFill="1" applyBorder="1" applyAlignment="1">
      <alignment horizontal="right"/>
      <protection hidden="1"/>
    </xf>
    <xf numFmtId="171" fontId="36" fillId="9" borderId="0" xfId="0" applyNumberFormat="1" applyFont="1" applyFill="1" applyBorder="1" applyAlignment="1"/>
    <xf numFmtId="0" fontId="71" fillId="16" borderId="34" xfId="9" applyFont="1" applyFill="1" applyBorder="1" applyAlignment="1">
      <alignment horizontal="right" wrapText="1"/>
    </xf>
    <xf numFmtId="171" fontId="36" fillId="10" borderId="0" xfId="0" applyNumberFormat="1" applyFont="1" applyFill="1" applyBorder="1" applyAlignment="1"/>
    <xf numFmtId="0" fontId="71" fillId="0" borderId="0" xfId="0" applyFont="1" applyFill="1" applyBorder="1" applyAlignment="1"/>
    <xf numFmtId="0" fontId="71" fillId="0" borderId="0" xfId="8" applyFont="1" applyFill="1" applyAlignment="1">
      <alignment horizontal="right" wrapText="1"/>
    </xf>
    <xf numFmtId="0" fontId="71" fillId="13" borderId="0" xfId="9" applyFont="1" applyFill="1" applyBorder="1" applyAlignment="1">
      <alignment horizontal="right" wrapText="1"/>
    </xf>
    <xf numFmtId="0" fontId="67" fillId="13" borderId="34" xfId="9" applyFont="1" applyFill="1" applyBorder="1" applyAlignment="1">
      <alignment horizontal="right" wrapText="1"/>
    </xf>
    <xf numFmtId="0" fontId="23" fillId="0" borderId="0" xfId="10" applyFont="1" applyFill="1" applyAlignment="1"/>
    <xf numFmtId="169" fontId="23" fillId="0" borderId="0" xfId="11" applyNumberFormat="1" applyFont="1" applyFill="1" applyAlignment="1">
      <alignment horizontal="right"/>
      <protection hidden="1"/>
    </xf>
    <xf numFmtId="190" fontId="23" fillId="0" borderId="0" xfId="13" applyNumberFormat="1" applyFont="1" applyFill="1" applyAlignment="1">
      <alignment horizontal="right"/>
      <protection hidden="1"/>
    </xf>
    <xf numFmtId="192" fontId="23" fillId="0" borderId="0" xfId="0" applyNumberFormat="1" applyFont="1" applyFill="1" applyBorder="1" applyAlignment="1"/>
    <xf numFmtId="183" fontId="23" fillId="0" borderId="0" xfId="0" applyNumberFormat="1" applyFont="1" applyFill="1" applyBorder="1" applyAlignment="1"/>
    <xf numFmtId="0" fontId="67" fillId="0" borderId="17" xfId="19" applyFont="1" applyFill="1" applyBorder="1" applyAlignment="1">
      <alignment vertical="center" wrapText="1"/>
    </xf>
    <xf numFmtId="169" fontId="25" fillId="0" borderId="17" xfId="20" applyNumberFormat="1" applyFont="1" applyFill="1" applyBorder="1" applyAlignment="1">
      <alignment horizontal="right"/>
      <protection hidden="1"/>
    </xf>
    <xf numFmtId="190" fontId="25" fillId="0" borderId="17" xfId="52" applyNumberFormat="1" applyFont="1" applyFill="1" applyBorder="1" applyAlignment="1">
      <alignment horizontal="right"/>
      <protection hidden="1"/>
    </xf>
    <xf numFmtId="183" fontId="25" fillId="0" borderId="17" xfId="52" applyNumberFormat="1" applyFont="1" applyFill="1" applyBorder="1" applyAlignment="1">
      <alignment horizontal="right"/>
      <protection hidden="1"/>
    </xf>
    <xf numFmtId="169" fontId="25" fillId="0" borderId="17" xfId="52" applyNumberFormat="1" applyFont="1" applyFill="1" applyBorder="1" applyAlignment="1">
      <alignment horizontal="right"/>
      <protection hidden="1"/>
    </xf>
    <xf numFmtId="183" fontId="23" fillId="0" borderId="0" xfId="0" applyNumberFormat="1" applyFont="1" applyFill="1" applyAlignment="1"/>
    <xf numFmtId="192" fontId="23" fillId="0" borderId="0" xfId="0" applyNumberFormat="1" applyFont="1" applyFill="1" applyAlignment="1"/>
    <xf numFmtId="0" fontId="23" fillId="0" borderId="0" xfId="0" applyFont="1" applyFill="1" applyAlignment="1"/>
    <xf numFmtId="183" fontId="71" fillId="0" borderId="0" xfId="0" applyNumberFormat="1" applyFont="1" applyFill="1" applyBorder="1" applyAlignment="1"/>
    <xf numFmtId="183" fontId="71" fillId="0" borderId="0" xfId="0" applyNumberFormat="1" applyFont="1" applyFill="1" applyAlignment="1"/>
    <xf numFmtId="193" fontId="25" fillId="0" borderId="17" xfId="52" applyFont="1" applyFill="1" applyBorder="1" applyAlignment="1">
      <alignment horizontal="right"/>
      <protection hidden="1"/>
    </xf>
    <xf numFmtId="0" fontId="33" fillId="0" borderId="0" xfId="0" applyFont="1" applyFill="1" applyAlignment="1"/>
    <xf numFmtId="0" fontId="37" fillId="0" borderId="0" xfId="0" applyFont="1" applyFill="1" applyAlignment="1"/>
    <xf numFmtId="0" fontId="37" fillId="0" borderId="0" xfId="0" applyFont="1" applyFill="1" applyBorder="1" applyAlignment="1"/>
    <xf numFmtId="0" fontId="21" fillId="0" borderId="0" xfId="8" applyFont="1" applyFill="1" applyAlignment="1">
      <alignment horizontal="right" wrapText="1"/>
    </xf>
    <xf numFmtId="165" fontId="23" fillId="0" borderId="0" xfId="13" applyFont="1" applyFill="1" applyAlignment="1">
      <alignment horizontal="right"/>
      <protection hidden="1"/>
    </xf>
    <xf numFmtId="183" fontId="25" fillId="0" borderId="17" xfId="20" applyNumberFormat="1" applyFont="1" applyFill="1" applyBorder="1" applyAlignment="1">
      <alignment horizontal="right"/>
      <protection hidden="1"/>
    </xf>
    <xf numFmtId="193" fontId="25" fillId="0" borderId="17" xfId="52" applyNumberFormat="1" applyFont="1" applyFill="1" applyBorder="1" applyAlignment="1">
      <alignment horizontal="right"/>
      <protection hidden="1"/>
    </xf>
    <xf numFmtId="0" fontId="67" fillId="0" borderId="0" xfId="0" applyFont="1" applyFill="1" applyBorder="1" applyAlignment="1"/>
    <xf numFmtId="0" fontId="23" fillId="0" borderId="0" xfId="0" applyFont="1" applyFill="1" applyBorder="1" applyAlignment="1"/>
    <xf numFmtId="0" fontId="67" fillId="4" borderId="0" xfId="10" applyFont="1" applyAlignment="1"/>
    <xf numFmtId="0" fontId="20" fillId="0" borderId="0" xfId="0" applyFont="1" applyBorder="1" applyAlignment="1"/>
    <xf numFmtId="0" fontId="20" fillId="0" borderId="20" xfId="0" applyFont="1" applyBorder="1" applyAlignment="1"/>
    <xf numFmtId="0" fontId="67" fillId="4" borderId="17" xfId="10" applyFont="1" applyBorder="1" applyAlignment="1"/>
    <xf numFmtId="183" fontId="25" fillId="0" borderId="17" xfId="11" applyNumberFormat="1" applyFont="1" applyFill="1" applyBorder="1" applyAlignment="1">
      <alignment horizontal="right"/>
      <protection hidden="1"/>
    </xf>
    <xf numFmtId="0" fontId="23" fillId="0" borderId="0" xfId="0" applyFont="1" applyAlignment="1"/>
    <xf numFmtId="0" fontId="23" fillId="4" borderId="0" xfId="0" applyFont="1" applyFill="1" applyAlignment="1"/>
    <xf numFmtId="0" fontId="23" fillId="4" borderId="20" xfId="0" applyFont="1" applyFill="1" applyBorder="1" applyAlignment="1"/>
    <xf numFmtId="183" fontId="23" fillId="0" borderId="20" xfId="11" applyNumberFormat="1" applyFont="1" applyFill="1" applyBorder="1" applyAlignment="1">
      <alignment horizontal="right"/>
      <protection hidden="1"/>
    </xf>
    <xf numFmtId="0" fontId="23" fillId="4" borderId="0" xfId="10" applyFont="1" applyAlignment="1"/>
    <xf numFmtId="0" fontId="67" fillId="13" borderId="17" xfId="10" applyFont="1" applyFill="1" applyBorder="1" applyAlignment="1"/>
    <xf numFmtId="0" fontId="20" fillId="0" borderId="17" xfId="0" applyFont="1" applyBorder="1" applyAlignment="1"/>
    <xf numFmtId="0" fontId="17" fillId="0" borderId="0" xfId="0" applyFont="1" applyAlignment="1"/>
    <xf numFmtId="0" fontId="17" fillId="4" borderId="0" xfId="0" applyFont="1" applyFill="1" applyAlignment="1"/>
    <xf numFmtId="0" fontId="67" fillId="13" borderId="0" xfId="8" applyFont="1" applyFill="1" applyBorder="1" applyAlignment="1">
      <alignment horizontal="right" wrapText="1"/>
    </xf>
    <xf numFmtId="0" fontId="21" fillId="13" borderId="34" xfId="9" applyFont="1" applyFill="1" applyBorder="1" applyAlignment="1">
      <alignment horizontal="right" wrapText="1"/>
    </xf>
    <xf numFmtId="166" fontId="23" fillId="0" borderId="0" xfId="11" applyFont="1" applyFill="1" applyBorder="1" applyAlignment="1">
      <alignment horizontal="right"/>
      <protection hidden="1"/>
    </xf>
    <xf numFmtId="183" fontId="20" fillId="0" borderId="0" xfId="0" applyNumberFormat="1" applyFont="1" applyFill="1" applyBorder="1" applyAlignment="1"/>
    <xf numFmtId="0" fontId="98" fillId="0" borderId="0" xfId="0" applyFont="1" applyFill="1" applyAlignment="1"/>
    <xf numFmtId="0" fontId="28" fillId="0" borderId="0" xfId="0" applyFont="1" applyFill="1" applyBorder="1" applyAlignment="1"/>
    <xf numFmtId="0" fontId="28" fillId="0" borderId="0" xfId="0" applyFont="1" applyFill="1" applyAlignment="1"/>
    <xf numFmtId="0" fontId="29" fillId="0" borderId="0" xfId="0" applyFont="1" applyFill="1" applyBorder="1" applyAlignment="1"/>
    <xf numFmtId="0" fontId="26" fillId="0" borderId="0" xfId="0" applyFont="1" applyFill="1" applyBorder="1" applyAlignment="1"/>
    <xf numFmtId="166" fontId="23" fillId="15" borderId="0" xfId="11" applyFont="1" applyFill="1" applyAlignment="1">
      <alignment horizontal="right"/>
      <protection hidden="1"/>
    </xf>
    <xf numFmtId="166" fontId="25" fillId="15" borderId="0" xfId="11" applyFont="1" applyFill="1" applyAlignment="1">
      <alignment horizontal="right"/>
      <protection hidden="1"/>
    </xf>
    <xf numFmtId="166" fontId="25" fillId="15" borderId="0" xfId="12" applyFont="1" applyFill="1" applyAlignment="1">
      <alignment horizontal="right"/>
      <protection hidden="1"/>
    </xf>
    <xf numFmtId="183" fontId="25" fillId="15" borderId="0" xfId="11" applyNumberFormat="1" applyFont="1" applyFill="1" applyBorder="1" applyAlignment="1">
      <alignment horizontal="right"/>
      <protection hidden="1"/>
    </xf>
    <xf numFmtId="183" fontId="25" fillId="15" borderId="0" xfId="12" applyNumberFormat="1" applyFont="1" applyFill="1" applyBorder="1" applyAlignment="1">
      <alignment horizontal="right"/>
      <protection hidden="1"/>
    </xf>
    <xf numFmtId="183" fontId="23" fillId="0" borderId="26" xfId="11" applyNumberFormat="1" applyFont="1" applyFill="1" applyBorder="1" applyAlignment="1">
      <alignment horizontal="right"/>
      <protection hidden="1"/>
    </xf>
    <xf numFmtId="183" fontId="23" fillId="15" borderId="26" xfId="12" applyNumberFormat="1" applyFont="1" applyFill="1" applyBorder="1" applyAlignment="1">
      <alignment horizontal="right"/>
      <protection hidden="1"/>
    </xf>
    <xf numFmtId="183" fontId="23" fillId="15" borderId="26" xfId="11" applyNumberFormat="1" applyFont="1" applyFill="1" applyBorder="1" applyAlignment="1">
      <alignment horizontal="right"/>
      <protection hidden="1"/>
    </xf>
    <xf numFmtId="183" fontId="25" fillId="15" borderId="26" xfId="11" applyNumberFormat="1" applyFont="1" applyFill="1" applyBorder="1" applyAlignment="1">
      <alignment horizontal="right"/>
      <protection hidden="1"/>
    </xf>
    <xf numFmtId="183" fontId="25" fillId="15" borderId="26" xfId="12" applyNumberFormat="1" applyFont="1" applyFill="1" applyBorder="1" applyAlignment="1">
      <alignment horizontal="right"/>
      <protection hidden="1"/>
    </xf>
    <xf numFmtId="183" fontId="25" fillId="0" borderId="25" xfId="15" applyNumberFormat="1" applyFont="1" applyFill="1" applyBorder="1" applyAlignment="1">
      <alignment horizontal="right"/>
      <protection hidden="1"/>
    </xf>
    <xf numFmtId="183" fontId="25" fillId="15" borderId="25" xfId="20" applyNumberFormat="1" applyFont="1" applyFill="1" applyBorder="1" applyAlignment="1">
      <alignment horizontal="right"/>
      <protection hidden="1"/>
    </xf>
    <xf numFmtId="183" fontId="25" fillId="0" borderId="25" xfId="20" applyNumberFormat="1" applyFont="1" applyFill="1" applyBorder="1" applyAlignment="1">
      <alignment horizontal="right"/>
      <protection hidden="1"/>
    </xf>
    <xf numFmtId="183" fontId="23" fillId="0" borderId="0" xfId="11" applyNumberFormat="1" applyFont="1" applyAlignment="1">
      <alignment horizontal="right"/>
      <protection hidden="1"/>
    </xf>
    <xf numFmtId="183" fontId="26" fillId="15" borderId="0" xfId="0" applyNumberFormat="1" applyFont="1" applyFill="1" applyAlignment="1"/>
    <xf numFmtId="170" fontId="20" fillId="0" borderId="0" xfId="1" applyNumberFormat="1" applyFont="1" applyFill="1" applyAlignment="1"/>
    <xf numFmtId="183" fontId="25" fillId="0" borderId="24" xfId="15" applyNumberFormat="1" applyFont="1" applyFill="1" applyBorder="1" applyAlignment="1">
      <alignment horizontal="right"/>
      <protection hidden="1"/>
    </xf>
    <xf numFmtId="0" fontId="23" fillId="4" borderId="0" xfId="7" applyFont="1" applyFill="1" applyBorder="1" applyAlignment="1"/>
    <xf numFmtId="183" fontId="25" fillId="4" borderId="0" xfId="15" applyNumberFormat="1" applyFont="1" applyFill="1" applyBorder="1" applyAlignment="1">
      <alignment horizontal="right"/>
      <protection hidden="1"/>
    </xf>
    <xf numFmtId="183" fontId="25" fillId="15" borderId="42" xfId="20" applyNumberFormat="1" applyFont="1" applyFill="1" applyBorder="1" applyAlignment="1">
      <alignment horizontal="right"/>
      <protection hidden="1"/>
    </xf>
    <xf numFmtId="166" fontId="20" fillId="0" borderId="0" xfId="0" applyNumberFormat="1" applyFont="1" applyFill="1" applyAlignment="1"/>
    <xf numFmtId="166" fontId="17" fillId="0" borderId="0" xfId="0" applyNumberFormat="1" applyFont="1" applyFill="1" applyAlignment="1"/>
    <xf numFmtId="166" fontId="28" fillId="0" borderId="0" xfId="0" applyNumberFormat="1" applyFont="1" applyFill="1" applyAlignment="1"/>
    <xf numFmtId="0" fontId="70" fillId="0" borderId="0" xfId="0" applyFont="1" applyFill="1" applyBorder="1" applyAlignment="1"/>
    <xf numFmtId="0" fontId="61" fillId="0" borderId="0" xfId="0" applyFont="1" applyFill="1" applyBorder="1" applyAlignment="1"/>
    <xf numFmtId="0" fontId="70" fillId="0" borderId="0" xfId="0" applyFont="1" applyFill="1" applyAlignment="1"/>
    <xf numFmtId="166" fontId="26" fillId="0" borderId="0" xfId="0" applyNumberFormat="1" applyFont="1" applyFill="1" applyAlignment="1"/>
    <xf numFmtId="183" fontId="25" fillId="15" borderId="21" xfId="11" applyNumberFormat="1" applyFont="1" applyFill="1" applyBorder="1" applyAlignment="1">
      <alignment horizontal="right"/>
      <protection hidden="1"/>
    </xf>
    <xf numFmtId="183" fontId="25" fillId="15" borderId="21" xfId="12" applyNumberFormat="1" applyFont="1" applyFill="1" applyBorder="1" applyAlignment="1">
      <alignment horizontal="right"/>
      <protection hidden="1"/>
    </xf>
    <xf numFmtId="183" fontId="25" fillId="0" borderId="22" xfId="15" applyNumberFormat="1" applyFont="1" applyFill="1" applyBorder="1" applyAlignment="1">
      <alignment horizontal="right"/>
      <protection hidden="1"/>
    </xf>
    <xf numFmtId="183" fontId="25" fillId="15" borderId="22" xfId="16" applyNumberFormat="1" applyFont="1" applyFill="1" applyBorder="1" applyAlignment="1">
      <alignment horizontal="right"/>
      <protection hidden="1"/>
    </xf>
    <xf numFmtId="183" fontId="25" fillId="15" borderId="22" xfId="15" applyNumberFormat="1" applyFont="1" applyFill="1" applyBorder="1" applyAlignment="1">
      <alignment horizontal="right"/>
      <protection hidden="1"/>
    </xf>
    <xf numFmtId="183" fontId="25" fillId="15" borderId="5" xfId="16" applyNumberFormat="1" applyFont="1" applyFill="1" applyAlignment="1">
      <alignment horizontal="right"/>
      <protection hidden="1"/>
    </xf>
    <xf numFmtId="183" fontId="20" fillId="15" borderId="0" xfId="0" applyNumberFormat="1" applyFont="1" applyFill="1" applyAlignment="1"/>
    <xf numFmtId="0" fontId="23" fillId="0" borderId="0" xfId="7" applyFont="1" applyFill="1" applyBorder="1" applyAlignment="1"/>
    <xf numFmtId="166" fontId="20" fillId="4" borderId="0" xfId="0" applyNumberFormat="1" applyFont="1" applyFill="1" applyAlignment="1"/>
    <xf numFmtId="166" fontId="26" fillId="4" borderId="0" xfId="0" applyNumberFormat="1" applyFont="1" applyFill="1" applyAlignment="1"/>
    <xf numFmtId="170" fontId="20" fillId="4" borderId="0" xfId="1" applyNumberFormat="1" applyFont="1" applyFill="1" applyAlignment="1"/>
    <xf numFmtId="183" fontId="23" fillId="4" borderId="0" xfId="12" applyNumberFormat="1" applyFont="1" applyFill="1" applyAlignment="1">
      <alignment horizontal="right"/>
      <protection hidden="1"/>
    </xf>
    <xf numFmtId="183" fontId="23" fillId="4" borderId="0" xfId="11" applyNumberFormat="1" applyFont="1" applyFill="1" applyAlignment="1">
      <alignment horizontal="right"/>
      <protection hidden="1"/>
    </xf>
    <xf numFmtId="183" fontId="25" fillId="4" borderId="0" xfId="11" applyNumberFormat="1" applyFont="1" applyFill="1" applyAlignment="1">
      <alignment horizontal="right"/>
      <protection hidden="1"/>
    </xf>
    <xf numFmtId="183" fontId="25" fillId="4" borderId="0" xfId="12" applyNumberFormat="1" applyFont="1" applyFill="1" applyAlignment="1">
      <alignment horizontal="right"/>
      <protection hidden="1"/>
    </xf>
    <xf numFmtId="166" fontId="37" fillId="0" borderId="0" xfId="0" applyNumberFormat="1" applyFont="1" applyFill="1" applyAlignment="1"/>
    <xf numFmtId="166" fontId="43" fillId="0" borderId="0" xfId="0" applyNumberFormat="1" applyFont="1" applyFill="1" applyAlignment="1"/>
    <xf numFmtId="190" fontId="23" fillId="0" borderId="0" xfId="13" applyNumberFormat="1" applyFont="1" applyFill="1" applyBorder="1" applyAlignment="1">
      <alignment horizontal="right"/>
      <protection hidden="1"/>
    </xf>
    <xf numFmtId="190" fontId="25" fillId="0" borderId="0" xfId="17" applyNumberFormat="1" applyFont="1" applyFill="1" applyBorder="1" applyAlignment="1">
      <alignment horizontal="right"/>
      <protection hidden="1"/>
    </xf>
    <xf numFmtId="190" fontId="23" fillId="0" borderId="21" xfId="13" applyNumberFormat="1" applyFont="1" applyFill="1" applyBorder="1" applyAlignment="1">
      <alignment horizontal="right"/>
      <protection hidden="1"/>
    </xf>
    <xf numFmtId="190" fontId="23" fillId="0" borderId="0" xfId="11" applyNumberFormat="1" applyFont="1" applyFill="1" applyBorder="1" applyAlignment="1">
      <alignment horizontal="right"/>
      <protection hidden="1"/>
    </xf>
    <xf numFmtId="190" fontId="25" fillId="0" borderId="0" xfId="13" applyNumberFormat="1" applyFont="1" applyFill="1" applyAlignment="1">
      <alignment horizontal="right"/>
      <protection hidden="1"/>
    </xf>
    <xf numFmtId="190" fontId="25" fillId="0" borderId="0" xfId="13" applyNumberFormat="1" applyFont="1" applyFill="1" applyBorder="1" applyAlignment="1">
      <alignment horizontal="right"/>
      <protection hidden="1"/>
    </xf>
    <xf numFmtId="190" fontId="20" fillId="0" borderId="0" xfId="0" applyNumberFormat="1" applyFont="1" applyFill="1" applyAlignment="1"/>
    <xf numFmtId="0" fontId="37" fillId="4" borderId="0" xfId="0" applyFont="1" applyFill="1" applyAlignment="1"/>
    <xf numFmtId="0" fontId="32" fillId="9" borderId="0" xfId="0" applyFont="1" applyFill="1" applyBorder="1" applyAlignment="1"/>
    <xf numFmtId="0" fontId="47" fillId="9" borderId="0" xfId="0" applyFont="1" applyFill="1" applyBorder="1" applyAlignment="1"/>
    <xf numFmtId="0" fontId="23" fillId="9" borderId="0" xfId="0" applyFont="1" applyFill="1" applyBorder="1" applyAlignment="1"/>
    <xf numFmtId="0" fontId="71" fillId="9" borderId="0" xfId="8" applyFont="1" applyFill="1" applyBorder="1" applyAlignment="1">
      <alignment horizontal="right" wrapText="1"/>
    </xf>
    <xf numFmtId="0" fontId="50" fillId="9" borderId="0" xfId="0" applyFont="1" applyFill="1" applyBorder="1" applyAlignment="1"/>
    <xf numFmtId="172" fontId="23" fillId="17" borderId="0" xfId="24" applyFont="1" applyFill="1" applyBorder="1" applyAlignment="1">
      <alignment horizontal="right"/>
      <protection hidden="1"/>
    </xf>
    <xf numFmtId="180" fontId="36" fillId="9" borderId="0" xfId="0" applyNumberFormat="1" applyFont="1" applyFill="1" applyBorder="1" applyAlignment="1" applyProtection="1">
      <alignment horizontal="left"/>
      <protection hidden="1"/>
    </xf>
    <xf numFmtId="0" fontId="67" fillId="9" borderId="0" xfId="34" applyFont="1" applyFill="1" applyBorder="1" applyAlignment="1"/>
    <xf numFmtId="188" fontId="23" fillId="17" borderId="0" xfId="24" applyNumberFormat="1" applyFont="1" applyFill="1" applyBorder="1" applyAlignment="1">
      <alignment horizontal="right"/>
      <protection hidden="1"/>
    </xf>
    <xf numFmtId="166" fontId="23" fillId="4" borderId="0" xfId="14" applyNumberFormat="1" applyFont="1" applyFill="1" applyBorder="1" applyAlignment="1">
      <alignment horizontal="right"/>
      <protection hidden="1"/>
    </xf>
    <xf numFmtId="175" fontId="23" fillId="4" borderId="0" xfId="14" applyNumberFormat="1" applyFont="1" applyFill="1" applyBorder="1" applyAlignment="1">
      <alignment horizontal="right"/>
      <protection hidden="1"/>
    </xf>
    <xf numFmtId="188" fontId="23" fillId="9" borderId="0" xfId="14" applyNumberFormat="1" applyFont="1" applyFill="1" applyBorder="1" applyAlignment="1">
      <alignment horizontal="right"/>
      <protection hidden="1"/>
    </xf>
    <xf numFmtId="0" fontId="25" fillId="9" borderId="5" xfId="34" applyFont="1" applyFill="1" applyBorder="1" applyAlignment="1"/>
    <xf numFmtId="188" fontId="25" fillId="9" borderId="5" xfId="35" applyNumberFormat="1" applyFont="1" applyFill="1" applyBorder="1" applyAlignment="1">
      <alignment horizontal="right"/>
      <protection hidden="1"/>
    </xf>
    <xf numFmtId="188" fontId="25" fillId="17" borderId="5" xfId="35" applyNumberFormat="1" applyFont="1" applyFill="1" applyBorder="1" applyAlignment="1">
      <alignment horizontal="right"/>
      <protection hidden="1"/>
    </xf>
    <xf numFmtId="183" fontId="25" fillId="9" borderId="5" xfId="35" applyNumberFormat="1" applyFont="1" applyFill="1" applyBorder="1" applyAlignment="1">
      <alignment horizontal="right"/>
      <protection hidden="1"/>
    </xf>
    <xf numFmtId="172" fontId="25" fillId="9" borderId="5" xfId="35" applyFont="1" applyFill="1" applyBorder="1" applyAlignment="1">
      <alignment horizontal="right"/>
      <protection hidden="1"/>
    </xf>
    <xf numFmtId="189" fontId="25" fillId="9" borderId="5" xfId="35" applyNumberFormat="1" applyFont="1" applyFill="1" applyBorder="1" applyAlignment="1">
      <alignment horizontal="right"/>
      <protection hidden="1"/>
    </xf>
    <xf numFmtId="188" fontId="25" fillId="17" borderId="5" xfId="36" applyNumberFormat="1" applyFont="1" applyFill="1" applyBorder="1" applyAlignment="1">
      <alignment horizontal="right"/>
      <protection hidden="1"/>
    </xf>
    <xf numFmtId="183" fontId="23" fillId="9" borderId="0" xfId="11" applyNumberFormat="1" applyFont="1" applyFill="1" applyBorder="1" applyAlignment="1">
      <alignment horizontal="right"/>
      <protection hidden="1"/>
    </xf>
    <xf numFmtId="189" fontId="23" fillId="9" borderId="0" xfId="25" applyNumberFormat="1" applyFont="1" applyFill="1" applyBorder="1" applyAlignment="1">
      <alignment horizontal="right"/>
      <protection hidden="1"/>
    </xf>
    <xf numFmtId="0" fontId="20" fillId="9" borderId="0" xfId="0" quotePrefix="1" applyFont="1" applyFill="1" applyBorder="1" applyAlignment="1"/>
    <xf numFmtId="188" fontId="25" fillId="9" borderId="3" xfId="26" applyNumberFormat="1" applyFont="1" applyFill="1" applyBorder="1" applyAlignment="1">
      <alignment horizontal="right"/>
      <protection hidden="1"/>
    </xf>
    <xf numFmtId="188" fontId="25" fillId="17" borderId="3" xfId="36" applyNumberFormat="1" applyFont="1" applyFill="1" applyBorder="1" applyAlignment="1">
      <alignment horizontal="right"/>
      <protection hidden="1"/>
    </xf>
    <xf numFmtId="188" fontId="23" fillId="9" borderId="0" xfId="0" applyNumberFormat="1" applyFont="1" applyFill="1" applyBorder="1" applyAlignment="1"/>
    <xf numFmtId="188" fontId="23" fillId="17" borderId="0" xfId="0" applyNumberFormat="1" applyFont="1" applyFill="1" applyBorder="1" applyAlignment="1"/>
    <xf numFmtId="0" fontId="34" fillId="0" borderId="0" xfId="0" applyFont="1" applyBorder="1" applyAlignment="1"/>
    <xf numFmtId="0" fontId="51" fillId="9" borderId="0" xfId="0" applyFont="1" applyFill="1" applyBorder="1" applyAlignment="1" applyProtection="1">
      <protection hidden="1"/>
    </xf>
    <xf numFmtId="0" fontId="53" fillId="9" borderId="0" xfId="0" applyFont="1" applyFill="1" applyBorder="1" applyAlignment="1" applyProtection="1">
      <protection hidden="1"/>
    </xf>
    <xf numFmtId="2" fontId="61" fillId="9" borderId="0" xfId="6" quotePrefix="1" applyNumberFormat="1" applyFont="1" applyFill="1" applyBorder="1" applyAlignment="1"/>
    <xf numFmtId="0" fontId="16" fillId="9" borderId="0" xfId="3" applyFont="1" applyFill="1" applyBorder="1" applyAlignment="1" applyProtection="1">
      <protection hidden="1"/>
    </xf>
    <xf numFmtId="0" fontId="36" fillId="9" borderId="0" xfId="0" applyFont="1" applyFill="1" applyBorder="1" applyAlignment="1" applyProtection="1">
      <protection hidden="1"/>
    </xf>
    <xf numFmtId="0" fontId="19" fillId="4" borderId="0" xfId="0" applyFont="1" applyFill="1" applyAlignment="1"/>
    <xf numFmtId="0" fontId="19" fillId="9" borderId="0" xfId="0" applyFont="1" applyFill="1" applyBorder="1" applyAlignment="1" applyProtection="1">
      <protection hidden="1"/>
    </xf>
    <xf numFmtId="0" fontId="23" fillId="9" borderId="0" xfId="3" applyFont="1" applyFill="1" applyBorder="1" applyAlignment="1" applyProtection="1">
      <protection hidden="1"/>
    </xf>
    <xf numFmtId="0" fontId="39" fillId="9" borderId="0" xfId="0" applyFont="1" applyFill="1" applyBorder="1" applyAlignment="1" applyProtection="1">
      <protection hidden="1"/>
    </xf>
    <xf numFmtId="0" fontId="38" fillId="11" borderId="36" xfId="8" applyFont="1" applyFill="1" applyBorder="1" applyAlignment="1">
      <alignment horizontal="right" wrapText="1"/>
    </xf>
    <xf numFmtId="0" fontId="63" fillId="11" borderId="36" xfId="8" applyFont="1" applyFill="1" applyBorder="1" applyAlignment="1">
      <alignment horizontal="right" wrapText="1"/>
    </xf>
    <xf numFmtId="0" fontId="38" fillId="11" borderId="36" xfId="9" applyFont="1" applyFill="1" applyBorder="1" applyAlignment="1">
      <alignment horizontal="right" wrapText="1"/>
    </xf>
    <xf numFmtId="0" fontId="38" fillId="11" borderId="36" xfId="29" applyFont="1" applyFill="1" applyBorder="1" applyAlignment="1">
      <alignment horizontal="center" wrapText="1"/>
    </xf>
    <xf numFmtId="171" fontId="41" fillId="9" borderId="0" xfId="30" applyNumberFormat="1" applyFont="1" applyFill="1" applyBorder="1" applyAlignment="1"/>
    <xf numFmtId="0" fontId="41" fillId="9" borderId="0" xfId="3" applyFont="1" applyFill="1" applyBorder="1" applyAlignment="1" applyProtection="1">
      <protection hidden="1"/>
    </xf>
    <xf numFmtId="0" fontId="64" fillId="4" borderId="0" xfId="10" applyFont="1" applyFill="1" applyAlignment="1"/>
    <xf numFmtId="0" fontId="37" fillId="4" borderId="0" xfId="0" applyFont="1" applyFill="1" applyBorder="1" applyAlignment="1"/>
    <xf numFmtId="189" fontId="37" fillId="0" borderId="0" xfId="0" applyNumberFormat="1" applyFont="1" applyAlignment="1"/>
    <xf numFmtId="0" fontId="88" fillId="9" borderId="0" xfId="0" applyFont="1" applyFill="1" applyBorder="1" applyAlignment="1" applyProtection="1">
      <protection hidden="1"/>
    </xf>
    <xf numFmtId="0" fontId="91" fillId="4" borderId="0" xfId="0" applyFont="1" applyFill="1" applyBorder="1" applyAlignment="1"/>
    <xf numFmtId="0" fontId="90" fillId="9" borderId="0" xfId="3" applyFont="1" applyFill="1" applyBorder="1" applyAlignment="1" applyProtection="1">
      <protection hidden="1"/>
    </xf>
    <xf numFmtId="0" fontId="91" fillId="0" borderId="0" xfId="0" applyFont="1" applyAlignment="1"/>
    <xf numFmtId="0" fontId="64" fillId="9" borderId="0" xfId="0" applyFont="1" applyFill="1" applyBorder="1" applyAlignment="1"/>
    <xf numFmtId="0" fontId="58" fillId="9" borderId="0" xfId="0" applyFont="1" applyFill="1" applyBorder="1" applyAlignment="1" applyProtection="1">
      <protection hidden="1"/>
    </xf>
    <xf numFmtId="0" fontId="60" fillId="0" borderId="0" xfId="0" applyFont="1" applyAlignment="1"/>
    <xf numFmtId="0" fontId="16" fillId="9" borderId="0" xfId="0" applyFont="1" applyFill="1" applyBorder="1" applyAlignment="1"/>
    <xf numFmtId="2" fontId="61" fillId="9" borderId="0" xfId="6" applyNumberFormat="1" applyFont="1" applyFill="1" applyBorder="1" applyAlignment="1"/>
    <xf numFmtId="171" fontId="23" fillId="9" borderId="0" xfId="11" applyNumberFormat="1" applyFont="1" applyFill="1" applyBorder="1" applyAlignment="1">
      <alignment horizontal="right"/>
      <protection hidden="1"/>
    </xf>
    <xf numFmtId="171" fontId="23" fillId="4" borderId="0" xfId="14" applyNumberFormat="1" applyFont="1" applyFill="1" applyBorder="1" applyAlignment="1">
      <alignment horizontal="right"/>
      <protection hidden="1"/>
    </xf>
    <xf numFmtId="171" fontId="23" fillId="17" borderId="0" xfId="24" applyNumberFormat="1" applyFont="1" applyFill="1" applyBorder="1" applyAlignment="1">
      <alignment horizontal="right"/>
      <protection hidden="1"/>
    </xf>
    <xf numFmtId="169" fontId="23" fillId="4" borderId="0" xfId="14" applyNumberFormat="1" applyFont="1" applyFill="1" applyBorder="1" applyAlignment="1">
      <alignment horizontal="right"/>
      <protection hidden="1"/>
    </xf>
    <xf numFmtId="177" fontId="23" fillId="4" borderId="0" xfId="14" applyNumberFormat="1" applyFont="1" applyFill="1" applyBorder="1" applyAlignment="1">
      <alignment horizontal="right"/>
      <protection hidden="1"/>
    </xf>
    <xf numFmtId="171" fontId="23" fillId="4" borderId="20" xfId="14" applyNumberFormat="1" applyFont="1" applyFill="1" applyBorder="1" applyAlignment="1">
      <alignment horizontal="right"/>
      <protection hidden="1"/>
    </xf>
    <xf numFmtId="171" fontId="23" fillId="17" borderId="20" xfId="24" applyNumberFormat="1" applyFont="1" applyFill="1" applyBorder="1" applyAlignment="1">
      <alignment horizontal="right"/>
      <protection hidden="1"/>
    </xf>
    <xf numFmtId="169" fontId="23" fillId="4" borderId="20" xfId="14" applyNumberFormat="1" applyFont="1" applyFill="1" applyBorder="1" applyAlignment="1">
      <alignment horizontal="right"/>
      <protection hidden="1"/>
    </xf>
    <xf numFmtId="166" fontId="23" fillId="9" borderId="20" xfId="11" applyFont="1" applyFill="1" applyBorder="1" applyAlignment="1">
      <alignment horizontal="right"/>
      <protection hidden="1"/>
    </xf>
    <xf numFmtId="177" fontId="23" fillId="4" borderId="20" xfId="14" applyNumberFormat="1" applyFont="1" applyFill="1" applyBorder="1" applyAlignment="1">
      <alignment horizontal="right"/>
      <protection hidden="1"/>
    </xf>
    <xf numFmtId="0" fontId="67" fillId="6" borderId="5" xfId="34" applyFont="1" applyAlignment="1"/>
    <xf numFmtId="171" fontId="25" fillId="4" borderId="0" xfId="14" applyNumberFormat="1" applyFont="1" applyFill="1" applyBorder="1" applyAlignment="1">
      <alignment horizontal="right"/>
      <protection hidden="1"/>
    </xf>
    <xf numFmtId="171" fontId="25" fillId="17" borderId="0" xfId="24" applyNumberFormat="1" applyFont="1" applyFill="1" applyBorder="1" applyAlignment="1">
      <alignment horizontal="right"/>
      <protection hidden="1"/>
    </xf>
    <xf numFmtId="166" fontId="25" fillId="4" borderId="0" xfId="14" applyNumberFormat="1" applyFont="1" applyFill="1" applyBorder="1" applyAlignment="1">
      <alignment horizontal="right"/>
      <protection hidden="1"/>
    </xf>
    <xf numFmtId="166" fontId="25" fillId="9" borderId="0" xfId="11" applyFont="1" applyFill="1" applyBorder="1" applyAlignment="1">
      <alignment horizontal="right"/>
      <protection hidden="1"/>
    </xf>
    <xf numFmtId="175" fontId="25" fillId="4" borderId="0" xfId="14" applyNumberFormat="1" applyFont="1" applyFill="1" applyBorder="1" applyAlignment="1">
      <alignment horizontal="right"/>
      <protection hidden="1"/>
    </xf>
    <xf numFmtId="0" fontId="25" fillId="6" borderId="0" xfId="34" applyFont="1" applyBorder="1" applyAlignment="1"/>
    <xf numFmtId="0" fontId="20" fillId="14" borderId="0" xfId="0" applyFont="1" applyFill="1" applyBorder="1" applyAlignment="1"/>
    <xf numFmtId="171" fontId="23" fillId="9" borderId="0" xfId="14" applyNumberFormat="1" applyFont="1" applyFill="1" applyBorder="1" applyAlignment="1">
      <alignment horizontal="right"/>
      <protection hidden="1"/>
    </xf>
    <xf numFmtId="0" fontId="67" fillId="4" borderId="3" xfId="19" applyFont="1" applyAlignment="1">
      <alignment vertical="center" wrapText="1"/>
    </xf>
    <xf numFmtId="171" fontId="25" fillId="9" borderId="3" xfId="26" applyNumberFormat="1" applyFont="1" applyFill="1" applyBorder="1" applyAlignment="1">
      <alignment horizontal="right"/>
      <protection hidden="1"/>
    </xf>
    <xf numFmtId="171" fontId="25" fillId="17" borderId="3" xfId="26" applyNumberFormat="1" applyFont="1" applyFill="1" applyBorder="1" applyAlignment="1">
      <alignment horizontal="right"/>
      <protection hidden="1"/>
    </xf>
    <xf numFmtId="166" fontId="25" fillId="9" borderId="3" xfId="20" applyFont="1" applyFill="1" applyBorder="1" applyAlignment="1">
      <alignment horizontal="right"/>
      <protection hidden="1"/>
    </xf>
    <xf numFmtId="0" fontId="45" fillId="9" borderId="0" xfId="0" applyFont="1" applyFill="1" applyBorder="1" applyAlignment="1"/>
    <xf numFmtId="167" fontId="47" fillId="9" borderId="0" xfId="0" applyNumberFormat="1" applyFont="1" applyFill="1" applyBorder="1" applyAlignment="1"/>
    <xf numFmtId="0" fontId="34" fillId="9" borderId="0" xfId="0" applyFont="1" applyFill="1" applyAlignment="1"/>
    <xf numFmtId="169" fontId="25" fillId="4" borderId="0" xfId="14" applyNumberFormat="1" applyFont="1" applyFill="1" applyBorder="1" applyAlignment="1">
      <alignment horizontal="right"/>
      <protection hidden="1"/>
    </xf>
    <xf numFmtId="177" fontId="25" fillId="4" borderId="0" xfId="14" applyNumberFormat="1" applyFont="1" applyFill="1" applyBorder="1" applyAlignment="1">
      <alignment horizontal="right"/>
      <protection hidden="1"/>
    </xf>
    <xf numFmtId="188" fontId="25" fillId="4" borderId="0" xfId="14" applyNumberFormat="1" applyFont="1" applyFill="1" applyBorder="1" applyAlignment="1">
      <alignment horizontal="right"/>
      <protection hidden="1"/>
    </xf>
    <xf numFmtId="0" fontId="48" fillId="9" borderId="0" xfId="0" applyFont="1" applyFill="1" applyBorder="1" applyAlignment="1"/>
    <xf numFmtId="0" fontId="57" fillId="9" borderId="0" xfId="0" applyFont="1" applyFill="1" applyBorder="1" applyAlignment="1"/>
    <xf numFmtId="0" fontId="52" fillId="9" borderId="0" xfId="0" applyFont="1" applyFill="1" applyBorder="1" applyAlignment="1"/>
    <xf numFmtId="0" fontId="33" fillId="9" borderId="0" xfId="0" applyFont="1" applyFill="1" applyBorder="1" applyAlignment="1"/>
    <xf numFmtId="0" fontId="33" fillId="0" borderId="0" xfId="0" applyFont="1" applyAlignment="1"/>
    <xf numFmtId="2" fontId="51" fillId="13" borderId="0" xfId="0" applyNumberFormat="1" applyFont="1" applyFill="1" applyBorder="1" applyAlignment="1" applyProtection="1">
      <protection hidden="1"/>
    </xf>
    <xf numFmtId="2" fontId="34" fillId="4" borderId="0" xfId="0" applyNumberFormat="1" applyFont="1" applyFill="1" applyAlignment="1"/>
    <xf numFmtId="2" fontId="53" fillId="13" borderId="0" xfId="0" applyNumberFormat="1" applyFont="1" applyFill="1" applyBorder="1" applyAlignment="1" applyProtection="1">
      <protection hidden="1"/>
    </xf>
    <xf numFmtId="2" fontId="15" fillId="4" borderId="0" xfId="0" applyNumberFormat="1" applyFont="1" applyFill="1" applyAlignment="1"/>
    <xf numFmtId="2" fontId="36" fillId="13" borderId="0" xfId="0" applyNumberFormat="1" applyFont="1" applyFill="1" applyBorder="1" applyAlignment="1" applyProtection="1">
      <protection hidden="1"/>
    </xf>
    <xf numFmtId="2" fontId="20" fillId="4" borderId="0" xfId="0" applyNumberFormat="1" applyFont="1" applyFill="1" applyAlignment="1"/>
    <xf numFmtId="2" fontId="30" fillId="13" borderId="0" xfId="3" applyNumberFormat="1" applyFont="1" applyFill="1" applyBorder="1" applyAlignment="1" applyProtection="1">
      <protection hidden="1"/>
    </xf>
    <xf numFmtId="2" fontId="20" fillId="4" borderId="36" xfId="0" applyNumberFormat="1" applyFont="1" applyFill="1" applyBorder="1" applyAlignment="1"/>
    <xf numFmtId="2" fontId="71" fillId="4" borderId="0" xfId="0" applyNumberFormat="1" applyFont="1" applyFill="1" applyBorder="1" applyAlignment="1"/>
    <xf numFmtId="2" fontId="67" fillId="13" borderId="0" xfId="10" applyNumberFormat="1" applyFont="1" applyFill="1" applyBorder="1" applyAlignment="1"/>
    <xf numFmtId="2" fontId="71" fillId="13" borderId="0" xfId="23" applyNumberFormat="1" applyFont="1" applyFill="1" applyBorder="1" applyAlignment="1">
      <alignment horizontal="left" wrapText="1"/>
    </xf>
    <xf numFmtId="2" fontId="71" fillId="13" borderId="39" xfId="9" applyNumberFormat="1" applyFont="1" applyFill="1" applyBorder="1" applyAlignment="1">
      <alignment horizontal="right" wrapText="1"/>
    </xf>
    <xf numFmtId="2" fontId="25" fillId="13" borderId="35" xfId="0" applyNumberFormat="1" applyFont="1" applyFill="1" applyBorder="1" applyAlignment="1" applyProtection="1">
      <protection hidden="1"/>
    </xf>
    <xf numFmtId="2" fontId="25" fillId="13" borderId="0" xfId="0" applyNumberFormat="1" applyFont="1" applyFill="1" applyBorder="1" applyAlignment="1" applyProtection="1">
      <protection hidden="1"/>
    </xf>
    <xf numFmtId="2" fontId="23" fillId="13" borderId="0" xfId="0" quotePrefix="1" applyNumberFormat="1" applyFont="1" applyFill="1" applyBorder="1" applyAlignment="1" applyProtection="1">
      <protection hidden="1"/>
    </xf>
    <xf numFmtId="2" fontId="23" fillId="13" borderId="0" xfId="0" applyNumberFormat="1" applyFont="1" applyFill="1" applyBorder="1" applyAlignment="1" applyProtection="1">
      <protection hidden="1"/>
    </xf>
    <xf numFmtId="43" fontId="23" fillId="13" borderId="0" xfId="1" applyFont="1" applyFill="1" applyBorder="1" applyAlignment="1" applyProtection="1">
      <protection hidden="1"/>
    </xf>
    <xf numFmtId="2" fontId="50" fillId="13" borderId="0" xfId="0" applyNumberFormat="1" applyFont="1" applyFill="1" applyBorder="1" applyAlignment="1" applyProtection="1">
      <protection hidden="1"/>
    </xf>
    <xf numFmtId="2" fontId="23" fillId="4" borderId="0" xfId="14" applyNumberFormat="1" applyFont="1" applyFill="1" applyBorder="1" applyAlignment="1">
      <alignment horizontal="right"/>
      <protection hidden="1"/>
    </xf>
    <xf numFmtId="2" fontId="67" fillId="13" borderId="3" xfId="19" applyNumberFormat="1" applyFont="1" applyFill="1" applyBorder="1" applyAlignment="1">
      <alignment vertical="center" wrapText="1"/>
    </xf>
    <xf numFmtId="2" fontId="25" fillId="4" borderId="3" xfId="26" applyNumberFormat="1" applyFont="1" applyFill="1" applyBorder="1" applyAlignment="1">
      <alignment horizontal="right"/>
      <protection hidden="1"/>
    </xf>
    <xf numFmtId="188" fontId="23" fillId="4" borderId="0" xfId="25" applyNumberFormat="1" applyFont="1" applyFill="1" applyBorder="1" applyAlignment="1">
      <alignment horizontal="right"/>
      <protection hidden="1"/>
    </xf>
    <xf numFmtId="0" fontId="51" fillId="6" borderId="0" xfId="0" applyFont="1" applyFill="1" applyBorder="1" applyAlignment="1" applyProtection="1">
      <protection hidden="1"/>
    </xf>
    <xf numFmtId="167" fontId="23" fillId="9" borderId="0" xfId="14" quotePrefix="1" applyFont="1" applyFill="1" applyBorder="1" applyAlignment="1">
      <alignment horizontal="right"/>
      <protection hidden="1"/>
    </xf>
    <xf numFmtId="171" fontId="23" fillId="9" borderId="0" xfId="14" quotePrefix="1" applyNumberFormat="1" applyFont="1" applyFill="1" applyBorder="1" applyAlignment="1">
      <alignment horizontal="right"/>
      <protection hidden="1"/>
    </xf>
    <xf numFmtId="166" fontId="23" fillId="9" borderId="0" xfId="11" quotePrefix="1" applyFont="1" applyFill="1" applyBorder="1" applyAlignment="1">
      <alignment horizontal="right"/>
      <protection hidden="1"/>
    </xf>
    <xf numFmtId="174" fontId="23" fillId="9" borderId="0" xfId="25" quotePrefix="1" applyFont="1" applyFill="1" applyBorder="1" applyAlignment="1">
      <alignment horizontal="right"/>
      <protection hidden="1"/>
    </xf>
    <xf numFmtId="0" fontId="34" fillId="13" borderId="8" xfId="0" applyFont="1" applyFill="1" applyBorder="1" applyAlignment="1"/>
    <xf numFmtId="0" fontId="15" fillId="13" borderId="8" xfId="0" applyFont="1" applyFill="1" applyBorder="1" applyAlignment="1"/>
    <xf numFmtId="0" fontId="16" fillId="13" borderId="8" xfId="33" applyFont="1" applyFill="1" applyBorder="1" applyAlignment="1">
      <alignment vertical="center"/>
    </xf>
    <xf numFmtId="0" fontId="20" fillId="13" borderId="8" xfId="0" applyFont="1" applyFill="1" applyBorder="1" applyAlignment="1"/>
    <xf numFmtId="0" fontId="23" fillId="13" borderId="8" xfId="33" applyFont="1" applyFill="1" applyBorder="1" applyAlignment="1">
      <alignment vertical="center"/>
    </xf>
    <xf numFmtId="0" fontId="19" fillId="13" borderId="11" xfId="0" applyFont="1" applyFill="1" applyBorder="1" applyAlignment="1"/>
    <xf numFmtId="0" fontId="19" fillId="13" borderId="8" xfId="0" applyFont="1" applyFill="1" applyBorder="1" applyAlignment="1"/>
    <xf numFmtId="0" fontId="20" fillId="4" borderId="0" xfId="0" applyFont="1" applyFill="1" applyBorder="1" applyAlignment="1"/>
    <xf numFmtId="166" fontId="23" fillId="13" borderId="0" xfId="24" applyNumberFormat="1" applyFont="1" applyFill="1" applyBorder="1" applyAlignment="1">
      <alignment horizontal="right"/>
      <protection hidden="1"/>
    </xf>
    <xf numFmtId="186" fontId="23" fillId="13" borderId="0" xfId="24" applyNumberFormat="1" applyFont="1" applyFill="1" applyBorder="1" applyAlignment="1">
      <alignment horizontal="right"/>
      <protection hidden="1"/>
    </xf>
    <xf numFmtId="167" fontId="23" fillId="4" borderId="0" xfId="14" quotePrefix="1" applyFont="1" applyFill="1" applyBorder="1" applyAlignment="1">
      <alignment horizontal="right"/>
      <protection hidden="1"/>
    </xf>
    <xf numFmtId="167" fontId="23" fillId="4" borderId="0" xfId="14" applyFont="1" applyFill="1" applyBorder="1" applyAlignment="1">
      <alignment horizontal="right"/>
      <protection hidden="1"/>
    </xf>
    <xf numFmtId="191" fontId="23" fillId="13" borderId="0" xfId="24" applyNumberFormat="1" applyFont="1" applyFill="1" applyBorder="1" applyAlignment="1">
      <alignment horizontal="right"/>
      <protection hidden="1"/>
    </xf>
    <xf numFmtId="0" fontId="20" fillId="13" borderId="11" xfId="0" applyFont="1" applyFill="1" applyBorder="1" applyAlignment="1"/>
    <xf numFmtId="172" fontId="25" fillId="4" borderId="3" xfId="26" applyFont="1" applyFill="1" applyBorder="1" applyAlignment="1">
      <alignment horizontal="right"/>
      <protection hidden="1"/>
    </xf>
    <xf numFmtId="172" fontId="25" fillId="16" borderId="0" xfId="24" applyFont="1" applyFill="1" applyBorder="1" applyAlignment="1">
      <alignment horizontal="right"/>
      <protection hidden="1"/>
    </xf>
    <xf numFmtId="166" fontId="25" fillId="4" borderId="3" xfId="20" applyFont="1" applyFill="1" applyBorder="1" applyAlignment="1">
      <alignment horizontal="right"/>
      <protection hidden="1"/>
    </xf>
    <xf numFmtId="187" fontId="25" fillId="4" borderId="3" xfId="49" applyFont="1" applyFill="1" applyBorder="1" applyAlignment="1">
      <alignment horizontal="right"/>
      <protection hidden="1"/>
    </xf>
    <xf numFmtId="0" fontId="55" fillId="13" borderId="8" xfId="0" applyFont="1" applyFill="1" applyBorder="1" applyAlignment="1"/>
    <xf numFmtId="0" fontId="15" fillId="13" borderId="0" xfId="0" applyFont="1" applyFill="1" applyBorder="1" applyAlignment="1"/>
    <xf numFmtId="0" fontId="19" fillId="13" borderId="0" xfId="8" applyFont="1" applyFill="1" applyBorder="1" applyAlignment="1">
      <alignment horizontal="right" wrapText="1"/>
    </xf>
    <xf numFmtId="0" fontId="21" fillId="13" borderId="0" xfId="23" applyFont="1" applyFill="1" applyBorder="1" applyAlignment="1">
      <alignment horizontal="left" wrapText="1"/>
    </xf>
    <xf numFmtId="0" fontId="21" fillId="16" borderId="0" xfId="9" applyFont="1" applyFill="1" applyBorder="1" applyAlignment="1">
      <alignment horizontal="right" wrapText="1"/>
    </xf>
    <xf numFmtId="0" fontId="20" fillId="13" borderId="0" xfId="0" applyFont="1" applyFill="1" applyBorder="1" applyAlignment="1" applyProtection="1">
      <alignment horizontal="left"/>
      <protection hidden="1"/>
    </xf>
    <xf numFmtId="0" fontId="36" fillId="13" borderId="0" xfId="0" applyFont="1" applyFill="1" applyBorder="1" applyAlignment="1"/>
    <xf numFmtId="171" fontId="23" fillId="16" borderId="0" xfId="24" applyNumberFormat="1" applyFont="1" applyFill="1" applyBorder="1" applyAlignment="1">
      <alignment horizontal="right"/>
      <protection hidden="1"/>
    </xf>
    <xf numFmtId="183" fontId="23" fillId="4" borderId="0" xfId="11" applyNumberFormat="1" applyFont="1" applyFill="1" applyBorder="1" applyAlignment="1">
      <alignment horizontal="right"/>
      <protection hidden="1"/>
    </xf>
    <xf numFmtId="166" fontId="23" fillId="4" borderId="0" xfId="11" applyFont="1" applyFill="1" applyBorder="1" applyAlignment="1">
      <alignment horizontal="right"/>
      <protection hidden="1"/>
    </xf>
    <xf numFmtId="177" fontId="23" fillId="4" borderId="0" xfId="25" applyNumberFormat="1" applyFont="1" applyFill="1" applyBorder="1" applyAlignment="1">
      <alignment horizontal="right"/>
      <protection hidden="1"/>
    </xf>
    <xf numFmtId="0" fontId="22" fillId="13" borderId="3" xfId="19" applyFont="1" applyFill="1" applyBorder="1" applyAlignment="1">
      <alignment vertical="center" wrapText="1"/>
    </xf>
    <xf numFmtId="171" fontId="25" fillId="4" borderId="3" xfId="26" applyNumberFormat="1" applyFont="1" applyFill="1" applyBorder="1" applyAlignment="1">
      <alignment horizontal="right"/>
      <protection hidden="1"/>
    </xf>
    <xf numFmtId="171" fontId="25" fillId="15" borderId="3" xfId="26" applyNumberFormat="1" applyFont="1" applyFill="1" applyBorder="1" applyAlignment="1">
      <alignment horizontal="right"/>
      <protection hidden="1"/>
    </xf>
    <xf numFmtId="0" fontId="84" fillId="13" borderId="0" xfId="0" applyFont="1" applyFill="1" applyBorder="1" applyAlignment="1"/>
    <xf numFmtId="0" fontId="55" fillId="13" borderId="0" xfId="0" applyFont="1" applyFill="1" applyBorder="1" applyAlignment="1"/>
    <xf numFmtId="169" fontId="23" fillId="4" borderId="0" xfId="11" applyNumberFormat="1" applyFont="1" applyFill="1" applyBorder="1" applyAlignment="1">
      <alignment horizontal="right"/>
      <protection hidden="1"/>
    </xf>
    <xf numFmtId="169" fontId="25" fillId="4" borderId="3" xfId="26" applyNumberFormat="1" applyFont="1" applyFill="1" applyBorder="1" applyAlignment="1">
      <alignment horizontal="right"/>
      <protection hidden="1"/>
    </xf>
    <xf numFmtId="171" fontId="15" fillId="13" borderId="0" xfId="0" applyNumberFormat="1" applyFont="1" applyFill="1" applyBorder="1" applyAlignment="1"/>
    <xf numFmtId="3" fontId="15" fillId="13" borderId="0" xfId="0" applyNumberFormat="1" applyFont="1" applyFill="1" applyBorder="1" applyAlignment="1"/>
    <xf numFmtId="4" fontId="15" fillId="13" borderId="0" xfId="0" applyNumberFormat="1" applyFont="1" applyFill="1" applyBorder="1" applyAlignment="1"/>
    <xf numFmtId="0" fontId="19" fillId="13" borderId="0" xfId="0" applyFont="1" applyFill="1" applyBorder="1" applyAlignment="1"/>
    <xf numFmtId="171" fontId="19" fillId="13" borderId="0" xfId="0" applyNumberFormat="1" applyFont="1" applyFill="1" applyBorder="1" applyAlignment="1"/>
    <xf numFmtId="3" fontId="19" fillId="13" borderId="0" xfId="0" applyNumberFormat="1" applyFont="1" applyFill="1" applyBorder="1" applyAlignment="1"/>
    <xf numFmtId="4" fontId="19" fillId="13" borderId="0" xfId="0" applyNumberFormat="1" applyFont="1" applyFill="1" applyBorder="1" applyAlignment="1"/>
    <xf numFmtId="171" fontId="23" fillId="15" borderId="0" xfId="14" applyNumberFormat="1" applyFont="1" applyFill="1" applyBorder="1" applyAlignment="1">
      <alignment horizontal="right"/>
      <protection hidden="1"/>
    </xf>
    <xf numFmtId="173" fontId="36" fillId="4" borderId="0" xfId="0" applyNumberFormat="1" applyFont="1" applyFill="1" applyBorder="1" applyAlignment="1" applyProtection="1">
      <alignment horizontal="left"/>
      <protection hidden="1"/>
    </xf>
    <xf numFmtId="171" fontId="25" fillId="16" borderId="3" xfId="27" applyNumberFormat="1" applyFont="1" applyFill="1" applyBorder="1" applyAlignment="1">
      <alignment horizontal="right"/>
      <protection hidden="1"/>
    </xf>
    <xf numFmtId="0" fontId="68" fillId="13" borderId="0" xfId="0" applyFont="1" applyFill="1" applyBorder="1" applyAlignment="1"/>
    <xf numFmtId="0" fontId="68" fillId="0" borderId="0" xfId="0" applyFont="1" applyAlignment="1"/>
    <xf numFmtId="0" fontId="44" fillId="13" borderId="0" xfId="0" applyFont="1" applyFill="1" applyBorder="1" applyAlignment="1"/>
    <xf numFmtId="0" fontId="70" fillId="13" borderId="0" xfId="0" applyFont="1" applyFill="1" applyBorder="1" applyAlignment="1"/>
    <xf numFmtId="0" fontId="70" fillId="4" borderId="0" xfId="0" applyFont="1" applyFill="1" applyAlignment="1"/>
    <xf numFmtId="0" fontId="63" fillId="13" borderId="0" xfId="0" applyFont="1" applyFill="1" applyBorder="1" applyAlignment="1"/>
    <xf numFmtId="0" fontId="63" fillId="4" borderId="0" xfId="0" applyFont="1" applyFill="1" applyAlignment="1"/>
    <xf numFmtId="0" fontId="63" fillId="0" borderId="0" xfId="0" applyFont="1" applyAlignment="1"/>
    <xf numFmtId="0" fontId="85" fillId="13" borderId="0" xfId="0" applyFont="1" applyFill="1" applyBorder="1" applyAlignment="1"/>
    <xf numFmtId="0" fontId="86" fillId="11" borderId="36" xfId="8" applyFont="1" applyFill="1" applyBorder="1" applyAlignment="1">
      <alignment horizontal="right" wrapText="1"/>
    </xf>
    <xf numFmtId="0" fontId="85" fillId="4" borderId="0" xfId="0" applyFont="1" applyFill="1" applyAlignment="1"/>
    <xf numFmtId="0" fontId="85" fillId="0" borderId="0" xfId="0" applyFont="1" applyAlignment="1"/>
    <xf numFmtId="0" fontId="86" fillId="11" borderId="36" xfId="9" applyFont="1" applyFill="1" applyBorder="1" applyAlignment="1">
      <alignment horizontal="right" wrapText="1"/>
    </xf>
    <xf numFmtId="0" fontId="86" fillId="11" borderId="36" xfId="29" applyFont="1" applyFill="1" applyBorder="1" applyAlignment="1">
      <alignment horizontal="center" wrapText="1"/>
    </xf>
    <xf numFmtId="0" fontId="88" fillId="13" borderId="0" xfId="0" applyFont="1" applyFill="1" applyBorder="1" applyAlignment="1"/>
    <xf numFmtId="0" fontId="91" fillId="4" borderId="0" xfId="0" applyFont="1" applyFill="1" applyAlignment="1"/>
    <xf numFmtId="176" fontId="88" fillId="13" borderId="0" xfId="1" applyNumberFormat="1" applyFont="1" applyFill="1" applyBorder="1" applyAlignment="1"/>
    <xf numFmtId="169" fontId="88" fillId="13" borderId="0" xfId="0" applyNumberFormat="1" applyFont="1" applyFill="1" applyBorder="1" applyAlignment="1"/>
    <xf numFmtId="169" fontId="91" fillId="4" borderId="0" xfId="0" applyNumberFormat="1" applyFont="1" applyFill="1" applyAlignment="1"/>
    <xf numFmtId="169" fontId="91" fillId="0" borderId="0" xfId="0" applyNumberFormat="1" applyFont="1" applyAlignment="1"/>
    <xf numFmtId="171" fontId="88" fillId="13" borderId="0" xfId="0" applyNumberFormat="1" applyFont="1" applyFill="1" applyBorder="1" applyAlignment="1"/>
    <xf numFmtId="171" fontId="91" fillId="4" borderId="0" xfId="0" applyNumberFormat="1" applyFont="1" applyFill="1" applyAlignment="1"/>
    <xf numFmtId="171" fontId="91" fillId="0" borderId="0" xfId="0" applyNumberFormat="1" applyFont="1" applyAlignment="1"/>
    <xf numFmtId="171" fontId="20" fillId="13" borderId="0" xfId="0" applyNumberFormat="1" applyFont="1" applyFill="1" applyBorder="1" applyAlignment="1" applyProtection="1">
      <protection hidden="1"/>
    </xf>
    <xf numFmtId="0" fontId="23" fillId="13" borderId="0" xfId="0" applyFont="1" applyFill="1" applyBorder="1" applyAlignment="1"/>
    <xf numFmtId="178" fontId="20" fillId="13" borderId="0" xfId="0" applyNumberFormat="1" applyFont="1" applyFill="1" applyBorder="1" applyAlignment="1"/>
    <xf numFmtId="171" fontId="25" fillId="4" borderId="3" xfId="20" applyNumberFormat="1" applyFont="1" applyFill="1" applyBorder="1" applyAlignment="1">
      <alignment horizontal="right"/>
      <protection hidden="1"/>
    </xf>
    <xf numFmtId="171" fontId="25" fillId="15" borderId="3" xfId="20" applyNumberFormat="1" applyFont="1" applyFill="1" applyBorder="1" applyAlignment="1">
      <alignment horizontal="right"/>
      <protection hidden="1"/>
    </xf>
    <xf numFmtId="0" fontId="83" fillId="13" borderId="0" xfId="0" applyFont="1" applyFill="1" applyBorder="1" applyAlignment="1"/>
    <xf numFmtId="0" fontId="83" fillId="4" borderId="0" xfId="0" applyFont="1" applyFill="1" applyAlignment="1"/>
    <xf numFmtId="0" fontId="83" fillId="0" borderId="0" xfId="0" applyFont="1" applyAlignment="1"/>
    <xf numFmtId="0" fontId="39" fillId="13" borderId="0" xfId="0" applyFont="1" applyFill="1" applyBorder="1" applyAlignment="1"/>
    <xf numFmtId="166" fontId="88" fillId="13" borderId="0" xfId="0" applyNumberFormat="1" applyFont="1" applyFill="1" applyBorder="1" applyAlignment="1"/>
    <xf numFmtId="166" fontId="91" fillId="4" borderId="0" xfId="0" applyNumberFormat="1" applyFont="1" applyFill="1" applyAlignment="1"/>
    <xf numFmtId="166" fontId="91" fillId="0" borderId="0" xfId="0" applyNumberFormat="1" applyFont="1" applyAlignment="1"/>
    <xf numFmtId="172" fontId="88" fillId="13" borderId="0" xfId="0" applyNumberFormat="1" applyFont="1" applyFill="1" applyBorder="1" applyAlignment="1"/>
    <xf numFmtId="172" fontId="91" fillId="4" borderId="0" xfId="0" applyNumberFormat="1" applyFont="1" applyFill="1" applyAlignment="1"/>
    <xf numFmtId="172" fontId="91" fillId="0" borderId="0" xfId="0" applyNumberFormat="1" applyFont="1" applyAlignment="1"/>
    <xf numFmtId="0" fontId="83" fillId="9" borderId="0" xfId="0" applyFont="1" applyFill="1" applyBorder="1" applyAlignment="1" applyProtection="1">
      <protection hidden="1"/>
    </xf>
    <xf numFmtId="0" fontId="85" fillId="9" borderId="0" xfId="0" applyFont="1" applyFill="1" applyBorder="1" applyAlignment="1" applyProtection="1">
      <protection hidden="1"/>
    </xf>
    <xf numFmtId="0" fontId="88" fillId="9" borderId="0" xfId="0" applyFont="1" applyFill="1" applyBorder="1" applyAlignment="1"/>
    <xf numFmtId="0" fontId="41" fillId="9" borderId="0" xfId="0" applyFont="1" applyFill="1" applyBorder="1" applyAlignment="1"/>
    <xf numFmtId="0" fontId="63" fillId="9" borderId="0" xfId="0" applyFont="1" applyFill="1" applyBorder="1" applyAlignment="1"/>
    <xf numFmtId="0" fontId="67" fillId="9" borderId="0" xfId="0" applyFont="1" applyFill="1" applyBorder="1" applyAlignment="1"/>
    <xf numFmtId="167" fontId="71" fillId="9" borderId="0" xfId="14" applyFont="1" applyFill="1" applyBorder="1" applyAlignment="1">
      <alignment horizontal="right"/>
      <protection hidden="1"/>
    </xf>
    <xf numFmtId="172" fontId="71" fillId="17" borderId="0" xfId="24" applyFont="1" applyFill="1" applyBorder="1" applyAlignment="1">
      <alignment horizontal="right"/>
      <protection hidden="1"/>
    </xf>
    <xf numFmtId="166" fontId="71" fillId="9" borderId="0" xfId="11" applyFont="1" applyFill="1" applyBorder="1" applyAlignment="1">
      <alignment horizontal="right"/>
      <protection hidden="1"/>
    </xf>
    <xf numFmtId="180" fontId="71" fillId="9" borderId="0" xfId="0" applyNumberFormat="1" applyFont="1" applyFill="1" applyBorder="1" applyAlignment="1" applyProtection="1">
      <alignment horizontal="left"/>
      <protection hidden="1"/>
    </xf>
    <xf numFmtId="174" fontId="71" fillId="9" borderId="0" xfId="25" applyFont="1" applyFill="1" applyBorder="1" applyAlignment="1">
      <alignment horizontal="right"/>
      <protection hidden="1"/>
    </xf>
    <xf numFmtId="0" fontId="37" fillId="9" borderId="0" xfId="0" applyFont="1" applyFill="1" applyBorder="1" applyAlignment="1"/>
    <xf numFmtId="188" fontId="23" fillId="9" borderId="0" xfId="11" applyNumberFormat="1" applyFont="1" applyFill="1" applyBorder="1" applyAlignment="1">
      <alignment horizontal="right"/>
      <protection hidden="1"/>
    </xf>
    <xf numFmtId="169" fontId="25" fillId="9" borderId="5" xfId="35" applyNumberFormat="1" applyFont="1" applyFill="1" applyBorder="1" applyAlignment="1">
      <alignment horizontal="right"/>
      <protection hidden="1"/>
    </xf>
    <xf numFmtId="177" fontId="25" fillId="9" borderId="5" xfId="35" applyNumberFormat="1" applyFont="1" applyFill="1" applyBorder="1" applyAlignment="1">
      <alignment horizontal="right"/>
      <protection hidden="1"/>
    </xf>
    <xf numFmtId="171" fontId="25" fillId="9" borderId="5" xfId="35" applyNumberFormat="1" applyFont="1" applyFill="1" applyBorder="1" applyAlignment="1">
      <alignment horizontal="right"/>
      <protection hidden="1"/>
    </xf>
    <xf numFmtId="171" fontId="25" fillId="17" borderId="5" xfId="36" applyNumberFormat="1" applyFont="1" applyFill="1" applyBorder="1" applyAlignment="1">
      <alignment horizontal="right"/>
      <protection hidden="1"/>
    </xf>
    <xf numFmtId="0" fontId="62" fillId="9" borderId="0" xfId="0" applyFont="1" applyFill="1" applyBorder="1" applyAlignment="1" applyProtection="1">
      <protection hidden="1"/>
    </xf>
    <xf numFmtId="0" fontId="62" fillId="0" borderId="0" xfId="0" applyFont="1" applyAlignment="1"/>
    <xf numFmtId="0" fontId="88" fillId="4" borderId="0" xfId="0" applyFont="1" applyFill="1" applyBorder="1" applyAlignment="1" applyProtection="1">
      <protection hidden="1"/>
    </xf>
    <xf numFmtId="0" fontId="80" fillId="9" borderId="0" xfId="0" applyFont="1" applyFill="1" applyBorder="1" applyAlignment="1"/>
    <xf numFmtId="0" fontId="81" fillId="0" borderId="0" xfId="0" applyFont="1" applyAlignment="1"/>
    <xf numFmtId="0" fontId="81" fillId="9" borderId="0" xfId="0" applyFont="1" applyFill="1" applyBorder="1" applyAlignment="1"/>
    <xf numFmtId="0" fontId="81" fillId="0" borderId="0" xfId="0" applyFont="1" applyBorder="1" applyAlignment="1"/>
    <xf numFmtId="0" fontId="83" fillId="9" borderId="0" xfId="3" applyFont="1" applyFill="1" applyBorder="1" applyAlignment="1" applyProtection="1">
      <protection hidden="1"/>
    </xf>
    <xf numFmtId="0" fontId="62" fillId="9" borderId="0" xfId="3" applyFont="1" applyFill="1" applyBorder="1" applyAlignment="1" applyProtection="1">
      <protection hidden="1"/>
    </xf>
    <xf numFmtId="0" fontId="63" fillId="9" borderId="0" xfId="0" applyFont="1" applyFill="1" applyBorder="1" applyAlignment="1" applyProtection="1">
      <protection hidden="1"/>
    </xf>
    <xf numFmtId="169" fontId="39" fillId="9" borderId="0" xfId="0" applyNumberFormat="1" applyFont="1" applyFill="1" applyBorder="1" applyAlignment="1" applyProtection="1">
      <protection hidden="1"/>
    </xf>
    <xf numFmtId="169" fontId="37" fillId="4" borderId="0" xfId="0" applyNumberFormat="1" applyFont="1" applyFill="1" applyAlignment="1"/>
    <xf numFmtId="169" fontId="37" fillId="0" borderId="0" xfId="0" applyNumberFormat="1" applyFont="1" applyAlignment="1"/>
    <xf numFmtId="188" fontId="39" fillId="9" borderId="0" xfId="0" applyNumberFormat="1" applyFont="1" applyFill="1" applyBorder="1" applyAlignment="1" applyProtection="1">
      <protection hidden="1"/>
    </xf>
    <xf numFmtId="188" fontId="37" fillId="4" borderId="0" xfId="0" applyNumberFormat="1" applyFont="1" applyFill="1" applyAlignment="1"/>
    <xf numFmtId="188" fontId="37" fillId="0" borderId="0" xfId="0" applyNumberFormat="1" applyFont="1" applyAlignment="1"/>
    <xf numFmtId="0" fontId="62" fillId="4" borderId="0" xfId="0" applyFont="1" applyFill="1" applyAlignment="1"/>
    <xf numFmtId="0" fontId="63" fillId="11" borderId="36" xfId="9" applyFont="1" applyFill="1" applyBorder="1" applyAlignment="1">
      <alignment horizontal="right" wrapText="1"/>
    </xf>
    <xf numFmtId="188" fontId="39" fillId="9" borderId="0" xfId="0" applyNumberFormat="1" applyFont="1" applyFill="1" applyBorder="1" applyAlignment="1"/>
    <xf numFmtId="183" fontId="39" fillId="9" borderId="0" xfId="0" applyNumberFormat="1" applyFont="1" applyFill="1" applyBorder="1" applyAlignment="1" applyProtection="1">
      <protection hidden="1"/>
    </xf>
    <xf numFmtId="183" fontId="37" fillId="4" borderId="0" xfId="0" applyNumberFormat="1" applyFont="1" applyFill="1" applyAlignment="1"/>
    <xf numFmtId="183" fontId="37" fillId="0" borderId="0" xfId="0" applyNumberFormat="1" applyFont="1" applyAlignment="1"/>
    <xf numFmtId="0" fontId="84" fillId="9" borderId="0" xfId="0" applyFont="1" applyFill="1" applyBorder="1" applyAlignment="1"/>
    <xf numFmtId="171" fontId="47" fillId="9" borderId="0" xfId="0" applyNumberFormat="1" applyFont="1" applyFill="1" applyBorder="1" applyAlignment="1"/>
    <xf numFmtId="0" fontId="64" fillId="9" borderId="0" xfId="0" applyFont="1" applyFill="1" applyBorder="1" applyAlignment="1" applyProtection="1">
      <alignment wrapText="1"/>
      <protection hidden="1"/>
    </xf>
    <xf numFmtId="171" fontId="41" fillId="9" borderId="0" xfId="0" applyNumberFormat="1" applyFont="1" applyFill="1" applyBorder="1" applyAlignment="1" applyProtection="1">
      <protection hidden="1"/>
    </xf>
    <xf numFmtId="0" fontId="81" fillId="9" borderId="0" xfId="0" quotePrefix="1" applyFont="1" applyFill="1" applyBorder="1" applyAlignment="1"/>
    <xf numFmtId="0" fontId="52" fillId="9" borderId="0" xfId="0" applyFont="1" applyFill="1" applyBorder="1" applyAlignment="1" applyProtection="1">
      <protection hidden="1"/>
    </xf>
    <xf numFmtId="0" fontId="82" fillId="9" borderId="0" xfId="0" applyFont="1" applyFill="1" applyBorder="1" applyAlignment="1" applyProtection="1">
      <protection hidden="1"/>
    </xf>
    <xf numFmtId="0" fontId="82" fillId="9" borderId="0" xfId="3" applyFont="1" applyFill="1" applyBorder="1" applyAlignment="1" applyProtection="1">
      <protection hidden="1"/>
    </xf>
    <xf numFmtId="0" fontId="82" fillId="0" borderId="0" xfId="0" applyFont="1" applyAlignment="1"/>
    <xf numFmtId="171" fontId="63" fillId="9" borderId="0" xfId="0" applyNumberFormat="1" applyFont="1" applyFill="1" applyBorder="1" applyAlignment="1" applyProtection="1">
      <protection hidden="1"/>
    </xf>
    <xf numFmtId="0" fontId="78" fillId="9" borderId="0" xfId="0" applyFont="1" applyFill="1" applyBorder="1" applyAlignment="1" applyProtection="1">
      <protection hidden="1"/>
    </xf>
    <xf numFmtId="0" fontId="77" fillId="9" borderId="0" xfId="0" applyFont="1" applyFill="1" applyBorder="1" applyAlignment="1" applyProtection="1">
      <protection hidden="1"/>
    </xf>
    <xf numFmtId="0" fontId="77" fillId="0" borderId="0" xfId="0" applyFont="1" applyAlignment="1"/>
    <xf numFmtId="0" fontId="68" fillId="9" borderId="0" xfId="0" applyFont="1" applyFill="1" applyBorder="1" applyAlignment="1" applyProtection="1">
      <protection hidden="1"/>
    </xf>
    <xf numFmtId="0" fontId="68" fillId="9" borderId="0" xfId="3" applyFont="1" applyFill="1" applyBorder="1" applyAlignment="1" applyProtection="1">
      <protection hidden="1"/>
    </xf>
    <xf numFmtId="0" fontId="30" fillId="9" borderId="0" xfId="28" applyFont="1" applyFill="1" applyBorder="1" applyAlignment="1"/>
    <xf numFmtId="0" fontId="71" fillId="11" borderId="0" xfId="8" applyFont="1" applyFill="1" applyBorder="1" applyAlignment="1">
      <alignment horizontal="center" wrapText="1"/>
    </xf>
    <xf numFmtId="0" fontId="71" fillId="11" borderId="36" xfId="8" applyFont="1" applyFill="1" applyBorder="1" applyAlignment="1">
      <alignment horizontal="center" wrapText="1"/>
    </xf>
    <xf numFmtId="0" fontId="71" fillId="11" borderId="41" xfId="8" applyFont="1" applyFill="1" applyBorder="1" applyAlignment="1">
      <alignment horizontal="center" wrapText="1"/>
    </xf>
    <xf numFmtId="0" fontId="71" fillId="11" borderId="38" xfId="9" applyFont="1" applyFill="1" applyBorder="1" applyAlignment="1">
      <alignment horizontal="center" wrapText="1"/>
    </xf>
    <xf numFmtId="0" fontId="71" fillId="11" borderId="40" xfId="9" applyFont="1" applyFill="1" applyBorder="1" applyAlignment="1">
      <alignment horizontal="center" wrapText="1"/>
    </xf>
    <xf numFmtId="0" fontId="71" fillId="11" borderId="39" xfId="9" applyFont="1" applyFill="1" applyBorder="1" applyAlignment="1">
      <alignment horizontal="center" wrapText="1"/>
    </xf>
    <xf numFmtId="0" fontId="71" fillId="11" borderId="34" xfId="9" applyFont="1" applyFill="1" applyBorder="1" applyAlignment="1">
      <alignment horizontal="center" wrapText="1"/>
    </xf>
    <xf numFmtId="0" fontId="36" fillId="10" borderId="0" xfId="0" applyFont="1" applyFill="1" applyBorder="1" applyAlignment="1">
      <alignment horizontal="center"/>
    </xf>
    <xf numFmtId="0" fontId="20" fillId="10" borderId="36" xfId="0" applyFont="1" applyFill="1" applyBorder="1" applyAlignment="1">
      <alignment horizontal="center"/>
    </xf>
    <xf numFmtId="0" fontId="20" fillId="0" borderId="0" xfId="0" applyFont="1" applyAlignment="1">
      <alignment horizontal="center"/>
    </xf>
    <xf numFmtId="0" fontId="67" fillId="11" borderId="0" xfId="10" applyFont="1" applyFill="1" applyBorder="1" applyAlignment="1">
      <alignment horizontal="center"/>
    </xf>
    <xf numFmtId="0" fontId="71" fillId="10" borderId="0" xfId="0" applyFont="1" applyFill="1" applyBorder="1" applyAlignment="1">
      <alignment horizontal="center" wrapText="1"/>
    </xf>
    <xf numFmtId="0" fontId="71" fillId="11" borderId="37" xfId="8" applyFont="1" applyFill="1" applyBorder="1" applyAlignment="1">
      <alignment horizontal="center" wrapText="1"/>
    </xf>
    <xf numFmtId="0" fontId="19" fillId="11" borderId="36" xfId="9" applyFont="1" applyFill="1" applyBorder="1" applyAlignment="1">
      <alignment horizontal="center" wrapText="1"/>
    </xf>
    <xf numFmtId="0" fontId="41" fillId="9" borderId="0" xfId="0" applyFont="1" applyFill="1" applyBorder="1" applyAlignment="1">
      <alignment horizontal="right"/>
    </xf>
    <xf numFmtId="0" fontId="85" fillId="13" borderId="0" xfId="0" applyFont="1" applyFill="1" applyBorder="1" applyAlignment="1">
      <alignment horizontal="center"/>
    </xf>
    <xf numFmtId="0" fontId="86" fillId="11" borderId="36" xfId="8" applyFont="1" applyFill="1" applyBorder="1" applyAlignment="1">
      <alignment horizontal="center" wrapText="1"/>
    </xf>
    <xf numFmtId="0" fontId="85" fillId="4" borderId="0" xfId="0" applyFont="1" applyFill="1" applyAlignment="1">
      <alignment horizontal="center"/>
    </xf>
    <xf numFmtId="0" fontId="85" fillId="0" borderId="0" xfId="0" applyFont="1" applyAlignment="1">
      <alignment horizontal="center"/>
    </xf>
    <xf numFmtId="2" fontId="71" fillId="13" borderId="37" xfId="8" applyNumberFormat="1" applyFont="1" applyFill="1" applyBorder="1" applyAlignment="1">
      <alignment horizontal="center" wrapText="1"/>
    </xf>
    <xf numFmtId="2" fontId="71" fillId="13" borderId="36" xfId="8" applyNumberFormat="1" applyFont="1" applyFill="1" applyBorder="1" applyAlignment="1">
      <alignment horizontal="center" wrapText="1"/>
    </xf>
    <xf numFmtId="2" fontId="71" fillId="13" borderId="0" xfId="8" applyNumberFormat="1" applyFont="1" applyFill="1" applyBorder="1" applyAlignment="1">
      <alignment horizontal="center" wrapText="1"/>
    </xf>
    <xf numFmtId="2" fontId="71" fillId="13" borderId="41" xfId="8" applyNumberFormat="1" applyFont="1" applyFill="1" applyBorder="1" applyAlignment="1">
      <alignment horizontal="center" wrapText="1"/>
    </xf>
    <xf numFmtId="2" fontId="71" fillId="13" borderId="0" xfId="9" applyNumberFormat="1" applyFont="1" applyFill="1" applyBorder="1" applyAlignment="1">
      <alignment horizontal="center" wrapText="1"/>
    </xf>
    <xf numFmtId="2" fontId="71" fillId="13" borderId="36" xfId="9" applyNumberFormat="1" applyFont="1" applyFill="1" applyBorder="1" applyAlignment="1">
      <alignment horizontal="center" wrapText="1"/>
    </xf>
    <xf numFmtId="2" fontId="71" fillId="13" borderId="34" xfId="9" applyNumberFormat="1" applyFont="1" applyFill="1" applyBorder="1" applyAlignment="1">
      <alignment horizontal="center" wrapText="1"/>
    </xf>
    <xf numFmtId="2" fontId="71" fillId="13" borderId="41" xfId="9" applyNumberFormat="1" applyFont="1" applyFill="1" applyBorder="1" applyAlignment="1">
      <alignment horizontal="center" wrapText="1"/>
    </xf>
    <xf numFmtId="2" fontId="71" fillId="13" borderId="40" xfId="9" applyNumberFormat="1" applyFont="1" applyFill="1" applyBorder="1" applyAlignment="1">
      <alignment horizontal="center" wrapText="1"/>
    </xf>
    <xf numFmtId="2" fontId="71" fillId="13" borderId="38" xfId="9" applyNumberFormat="1" applyFont="1" applyFill="1" applyBorder="1" applyAlignment="1">
      <alignment horizontal="center" wrapText="1"/>
    </xf>
    <xf numFmtId="2" fontId="67" fillId="13" borderId="36" xfId="0" applyNumberFormat="1" applyFont="1" applyFill="1" applyBorder="1" applyAlignment="1" applyProtection="1">
      <alignment horizontal="center"/>
      <protection hidden="1"/>
    </xf>
    <xf numFmtId="0" fontId="37" fillId="0" borderId="0" xfId="0" applyFont="1" applyBorder="1" applyAlignment="1"/>
    <xf numFmtId="0" fontId="38" fillId="11" borderId="0" xfId="8" applyFont="1" applyFill="1" applyBorder="1" applyAlignment="1">
      <alignment horizontal="right" wrapText="1"/>
    </xf>
    <xf numFmtId="0" fontId="63" fillId="0" borderId="0" xfId="0" applyFont="1" applyBorder="1" applyAlignment="1"/>
    <xf numFmtId="0" fontId="85" fillId="9" borderId="0" xfId="0" applyFont="1" applyFill="1" applyBorder="1" applyAlignment="1" applyProtection="1">
      <alignment horizontal="center"/>
      <protection hidden="1"/>
    </xf>
    <xf numFmtId="171" fontId="41" fillId="0" borderId="0" xfId="24" applyNumberFormat="1" applyFont="1" applyFill="1" applyBorder="1">
      <alignment horizontal="right"/>
      <protection hidden="1"/>
    </xf>
    <xf numFmtId="168" fontId="41" fillId="0" borderId="0" xfId="2" applyNumberFormat="1" applyFont="1" applyFill="1" applyBorder="1" applyAlignment="1" applyProtection="1">
      <alignment horizontal="right"/>
      <protection hidden="1"/>
    </xf>
    <xf numFmtId="169" fontId="41" fillId="0" borderId="0" xfId="24" applyNumberFormat="1" applyFont="1" applyFill="1" applyBorder="1">
      <alignment horizontal="right"/>
      <protection hidden="1"/>
    </xf>
    <xf numFmtId="171" fontId="39" fillId="0" borderId="14" xfId="0" applyNumberFormat="1" applyFont="1" applyFill="1" applyBorder="1"/>
    <xf numFmtId="171" fontId="40" fillId="0" borderId="0" xfId="26" applyNumberFormat="1" applyFont="1" applyFill="1" applyBorder="1">
      <alignment horizontal="right"/>
      <protection hidden="1"/>
    </xf>
    <xf numFmtId="172" fontId="40" fillId="0" borderId="0" xfId="26" applyFont="1" applyFill="1" applyBorder="1">
      <alignment horizontal="right"/>
      <protection hidden="1"/>
    </xf>
    <xf numFmtId="169" fontId="40" fillId="0" borderId="0" xfId="21" applyNumberFormat="1" applyFont="1" applyFill="1" applyBorder="1">
      <alignment horizontal="right"/>
      <protection hidden="1"/>
    </xf>
    <xf numFmtId="188" fontId="41" fillId="0" borderId="0" xfId="24" applyNumberFormat="1" applyFont="1" applyFill="1" applyBorder="1">
      <alignment horizontal="right"/>
      <protection hidden="1"/>
    </xf>
    <xf numFmtId="188" fontId="41" fillId="0" borderId="0" xfId="14" applyNumberFormat="1" applyFont="1" applyFill="1" applyBorder="1">
      <alignment horizontal="right"/>
      <protection hidden="1"/>
    </xf>
    <xf numFmtId="183" fontId="41" fillId="0" borderId="0" xfId="24" applyNumberFormat="1" applyFont="1" applyFill="1" applyBorder="1">
      <alignment horizontal="right"/>
      <protection hidden="1"/>
    </xf>
    <xf numFmtId="167" fontId="41" fillId="0" borderId="0" xfId="14" applyFont="1" applyFill="1" applyBorder="1">
      <alignment horizontal="right"/>
      <protection hidden="1"/>
    </xf>
    <xf numFmtId="175" fontId="41" fillId="0" borderId="0" xfId="14" applyNumberFormat="1" applyFont="1" applyFill="1" applyBorder="1">
      <alignment horizontal="right"/>
      <protection hidden="1"/>
    </xf>
    <xf numFmtId="0" fontId="17" fillId="15" borderId="0" xfId="0" applyFont="1" applyFill="1" applyBorder="1"/>
    <xf numFmtId="0" fontId="85" fillId="4" borderId="37" xfId="55" applyFont="1" applyFill="1" applyBorder="1" applyAlignment="1">
      <alignment horizontal="center" vertical="top" wrapText="1"/>
    </xf>
    <xf numFmtId="0" fontId="63" fillId="4" borderId="0" xfId="0" applyFont="1" applyFill="1" applyAlignment="1">
      <alignment vertical="top"/>
    </xf>
    <xf numFmtId="0" fontId="67" fillId="0" borderId="0" xfId="8" applyFont="1" applyFill="1" applyBorder="1" applyAlignment="1">
      <alignment horizontal="center" vertical="center" wrapText="1"/>
    </xf>
    <xf numFmtId="0" fontId="61" fillId="13" borderId="0" xfId="6" applyFont="1" applyFill="1" applyBorder="1" applyAlignment="1"/>
    <xf numFmtId="15" fontId="68" fillId="13" borderId="0" xfId="22" applyNumberFormat="1" applyFont="1" applyFill="1" applyBorder="1" applyAlignment="1">
      <alignment horizontal="left" vertical="top"/>
    </xf>
    <xf numFmtId="15" fontId="68" fillId="9" borderId="0" xfId="22" applyNumberFormat="1" applyFont="1" applyFill="1" applyBorder="1" applyAlignment="1">
      <alignment horizontal="left" vertical="top"/>
    </xf>
    <xf numFmtId="0" fontId="63" fillId="11" borderId="36" xfId="29" applyFont="1" applyFill="1" applyBorder="1" applyAlignment="1">
      <alignment horizontal="center" wrapText="1"/>
    </xf>
    <xf numFmtId="0" fontId="61" fillId="9" borderId="0" xfId="6" quotePrefix="1" applyFont="1" applyFill="1" applyBorder="1" applyAlignment="1">
      <alignment horizontal="left"/>
    </xf>
    <xf numFmtId="15" fontId="68" fillId="9" borderId="0" xfId="22" applyNumberFormat="1" applyFont="1" applyFill="1" applyBorder="1" applyAlignment="1">
      <alignment horizontal="left" vertical="top" wrapText="1"/>
    </xf>
    <xf numFmtId="15" fontId="82" fillId="9" borderId="0" xfId="22" applyNumberFormat="1" applyFont="1" applyFill="1" applyBorder="1" applyAlignment="1">
      <alignment horizontal="left" vertical="top" wrapText="1"/>
    </xf>
    <xf numFmtId="0" fontId="36" fillId="4" borderId="0" xfId="0" applyFont="1" applyFill="1" applyBorder="1" applyAlignment="1" applyProtection="1">
      <alignment horizontal="left"/>
      <protection hidden="1"/>
    </xf>
    <xf numFmtId="0" fontId="62" fillId="9" borderId="0" xfId="0" applyFont="1" applyFill="1" applyBorder="1" applyAlignment="1">
      <alignment horizontal="right"/>
    </xf>
    <xf numFmtId="0" fontId="61" fillId="4" borderId="0" xfId="6" quotePrefix="1" applyFont="1" applyFill="1" applyAlignment="1">
      <alignment horizontal="left"/>
    </xf>
    <xf numFmtId="0" fontId="61" fillId="4" borderId="0" xfId="6" quotePrefix="1" applyFont="1" applyFill="1" applyBorder="1" applyAlignment="1">
      <alignment horizontal="left"/>
    </xf>
    <xf numFmtId="0" fontId="67" fillId="13" borderId="0" xfId="19" applyFont="1" applyFill="1" applyBorder="1" applyAlignment="1">
      <alignment vertical="center" wrapText="1"/>
    </xf>
    <xf numFmtId="171" fontId="20" fillId="13" borderId="0" xfId="0" applyNumberFormat="1" applyFont="1" applyFill="1" applyBorder="1" applyAlignment="1">
      <alignment vertical="center"/>
    </xf>
    <xf numFmtId="3" fontId="20" fillId="13" borderId="0" xfId="0" applyNumberFormat="1" applyFont="1" applyFill="1" applyBorder="1" applyAlignment="1">
      <alignment vertical="center"/>
    </xf>
    <xf numFmtId="4" fontId="20" fillId="13" borderId="0" xfId="0" applyNumberFormat="1" applyFont="1" applyFill="1" applyBorder="1" applyAlignment="1">
      <alignment vertical="center"/>
    </xf>
    <xf numFmtId="188" fontId="20" fillId="13" borderId="0" xfId="0" applyNumberFormat="1" applyFont="1" applyFill="1" applyBorder="1" applyAlignment="1">
      <alignment vertical="center"/>
    </xf>
    <xf numFmtId="0" fontId="71" fillId="11" borderId="43" xfId="8" applyFont="1" applyFill="1" applyBorder="1" applyAlignment="1">
      <alignment horizontal="center" wrapText="1"/>
    </xf>
    <xf numFmtId="0" fontId="71" fillId="11" borderId="45" xfId="9" applyFont="1" applyFill="1" applyBorder="1" applyAlignment="1">
      <alignment horizontal="center" wrapText="1"/>
    </xf>
    <xf numFmtId="0" fontId="25" fillId="9" borderId="0" xfId="34" applyFont="1" applyFill="1" applyBorder="1" applyAlignment="1"/>
    <xf numFmtId="188" fontId="25" fillId="9" borderId="0" xfId="35" applyNumberFormat="1" applyFont="1" applyFill="1" applyBorder="1" applyAlignment="1">
      <alignment horizontal="right"/>
      <protection hidden="1"/>
    </xf>
    <xf numFmtId="188" fontId="25" fillId="17" borderId="0" xfId="35" applyNumberFormat="1" applyFont="1" applyFill="1" applyBorder="1" applyAlignment="1">
      <alignment horizontal="right"/>
      <protection hidden="1"/>
    </xf>
    <xf numFmtId="183" fontId="25" fillId="9" borderId="0" xfId="35" applyNumberFormat="1" applyFont="1" applyFill="1" applyBorder="1" applyAlignment="1">
      <alignment horizontal="right"/>
      <protection hidden="1"/>
    </xf>
    <xf numFmtId="172" fontId="25" fillId="9" borderId="0" xfId="35" applyFont="1" applyFill="1" applyBorder="1" applyAlignment="1">
      <alignment horizontal="right"/>
      <protection hidden="1"/>
    </xf>
    <xf numFmtId="189" fontId="25" fillId="9" borderId="0" xfId="35" applyNumberFormat="1" applyFont="1" applyFill="1" applyBorder="1" applyAlignment="1">
      <alignment horizontal="right"/>
      <protection hidden="1"/>
    </xf>
    <xf numFmtId="188" fontId="25" fillId="17" borderId="0" xfId="36" applyNumberFormat="1" applyFont="1" applyFill="1" applyBorder="1" applyAlignment="1">
      <alignment horizontal="right"/>
      <protection hidden="1"/>
    </xf>
    <xf numFmtId="0" fontId="71" fillId="11" borderId="36" xfId="29" applyFont="1" applyFill="1" applyBorder="1" applyAlignment="1">
      <alignment wrapText="1"/>
    </xf>
    <xf numFmtId="0" fontId="75" fillId="11" borderId="41" xfId="0" applyFont="1" applyFill="1" applyBorder="1" applyAlignment="1">
      <alignment horizontal="left"/>
    </xf>
    <xf numFmtId="0" fontId="71" fillId="10" borderId="41" xfId="0" applyFont="1" applyFill="1" applyBorder="1" applyAlignment="1">
      <alignment horizontal="left"/>
    </xf>
    <xf numFmtId="0" fontId="20" fillId="0" borderId="36" xfId="0" applyFont="1" applyBorder="1" applyAlignment="1"/>
    <xf numFmtId="0" fontId="85" fillId="4" borderId="0" xfId="0" applyFont="1" applyFill="1" applyBorder="1" applyAlignment="1">
      <alignment horizontal="center" vertical="center"/>
    </xf>
    <xf numFmtId="0" fontId="71" fillId="11" borderId="37" xfId="29" applyFont="1" applyFill="1" applyBorder="1" applyAlignment="1">
      <alignment wrapText="1"/>
    </xf>
    <xf numFmtId="0" fontId="63" fillId="9" borderId="0" xfId="0" applyFont="1" applyFill="1" applyBorder="1" applyAlignment="1" applyProtection="1">
      <alignment horizontal="center"/>
      <protection hidden="1"/>
    </xf>
    <xf numFmtId="0" fontId="63" fillId="0" borderId="0" xfId="0" applyFont="1" applyAlignment="1">
      <alignment horizontal="center"/>
    </xf>
    <xf numFmtId="182" fontId="23" fillId="4" borderId="0" xfId="53" applyNumberFormat="1" applyFont="1" applyFill="1" applyAlignment="1">
      <alignment horizontal="left"/>
      <protection hidden="1"/>
    </xf>
    <xf numFmtId="15" fontId="67" fillId="4" borderId="0" xfId="10" applyNumberFormat="1" applyFont="1" applyFill="1"/>
    <xf numFmtId="0" fontId="68" fillId="4" borderId="0" xfId="0" applyFont="1" applyFill="1" applyBorder="1"/>
    <xf numFmtId="0" fontId="25" fillId="9" borderId="0" xfId="0" applyFont="1" applyFill="1" applyBorder="1" applyAlignment="1"/>
    <xf numFmtId="0" fontId="36" fillId="9" borderId="0" xfId="0" applyFont="1" applyFill="1" applyBorder="1" applyAlignment="1">
      <alignment horizontal="right"/>
    </xf>
    <xf numFmtId="171" fontId="23" fillId="9" borderId="0" xfId="30" quotePrefix="1" applyNumberFormat="1" applyFont="1" applyFill="1" applyBorder="1" applyAlignment="1"/>
    <xf numFmtId="169" fontId="23" fillId="9" borderId="0" xfId="0" applyNumberFormat="1" applyFont="1" applyFill="1" applyBorder="1" applyAlignment="1" applyProtection="1">
      <alignment horizontal="left"/>
      <protection hidden="1"/>
    </xf>
    <xf numFmtId="189" fontId="23" fillId="9" borderId="0" xfId="1" applyNumberFormat="1" applyFont="1" applyFill="1" applyBorder="1" applyAlignment="1" applyProtection="1">
      <alignment horizontal="right"/>
      <protection hidden="1"/>
    </xf>
    <xf numFmtId="198" fontId="23" fillId="9" borderId="0" xfId="1" applyNumberFormat="1" applyFont="1" applyFill="1" applyBorder="1" applyAlignment="1" applyProtection="1">
      <alignment horizontal="right"/>
      <protection hidden="1"/>
    </xf>
    <xf numFmtId="198" fontId="25" fillId="9" borderId="3" xfId="26" applyNumberFormat="1" applyFont="1" applyFill="1" applyBorder="1" applyAlignment="1">
      <alignment horizontal="right"/>
      <protection hidden="1"/>
    </xf>
    <xf numFmtId="183" fontId="23" fillId="9" borderId="0" xfId="1" applyNumberFormat="1" applyFont="1" applyFill="1" applyBorder="1" applyAlignment="1" applyProtection="1">
      <alignment horizontal="right"/>
      <protection hidden="1"/>
    </xf>
    <xf numFmtId="188" fontId="23" fillId="9" borderId="0" xfId="1" applyNumberFormat="1" applyFont="1" applyFill="1" applyBorder="1" applyAlignment="1" applyProtection="1">
      <alignment horizontal="right"/>
      <protection hidden="1"/>
    </xf>
    <xf numFmtId="190" fontId="23" fillId="9" borderId="0" xfId="30" applyNumberFormat="1" applyFont="1" applyFill="1" applyBorder="1" applyAlignment="1"/>
    <xf numFmtId="0" fontId="67" fillId="4" borderId="0" xfId="19" applyFont="1" applyFill="1" applyBorder="1" applyAlignment="1">
      <alignment vertical="center" wrapText="1"/>
    </xf>
    <xf numFmtId="172" fontId="25" fillId="4" borderId="0" xfId="26" applyFont="1" applyFill="1" applyBorder="1" applyAlignment="1">
      <alignment horizontal="right"/>
      <protection hidden="1"/>
    </xf>
    <xf numFmtId="189" fontId="25" fillId="4" borderId="0" xfId="26" applyNumberFormat="1" applyFont="1" applyFill="1" applyBorder="1" applyAlignment="1">
      <alignment horizontal="right"/>
      <protection hidden="1"/>
    </xf>
    <xf numFmtId="198" fontId="25" fillId="4" borderId="0" xfId="26" applyNumberFormat="1" applyFont="1" applyFill="1" applyBorder="1" applyAlignment="1">
      <alignment horizontal="right"/>
      <protection hidden="1"/>
    </xf>
    <xf numFmtId="169" fontId="23" fillId="9" borderId="0" xfId="1" applyNumberFormat="1" applyFont="1" applyFill="1" applyBorder="1" applyAlignment="1" applyProtection="1">
      <alignment horizontal="right"/>
      <protection hidden="1"/>
    </xf>
    <xf numFmtId="166" fontId="23" fillId="0" borderId="0" xfId="11" applyNumberFormat="1" applyFont="1" applyFill="1" applyBorder="1" applyAlignment="1">
      <alignment horizontal="right"/>
      <protection hidden="1"/>
    </xf>
    <xf numFmtId="0" fontId="71" fillId="11" borderId="36" xfId="29" applyFont="1" applyFill="1" applyBorder="1" applyAlignment="1">
      <alignment horizontal="center" wrapText="1"/>
    </xf>
    <xf numFmtId="0" fontId="23" fillId="9" borderId="0" xfId="0" applyFont="1" applyFill="1" applyBorder="1" applyAlignment="1">
      <alignment horizontal="right"/>
    </xf>
    <xf numFmtId="0" fontId="71" fillId="11" borderId="0" xfId="29" applyFont="1" applyFill="1" applyBorder="1" applyAlignment="1">
      <alignment horizontal="center" wrapText="1"/>
    </xf>
    <xf numFmtId="0" fontId="71" fillId="11" borderId="36" xfId="29" applyFont="1" applyFill="1" applyBorder="1" applyAlignment="1">
      <alignment horizontal="center" wrapText="1"/>
    </xf>
    <xf numFmtId="0" fontId="23" fillId="9" borderId="0" xfId="0" applyFont="1" applyFill="1" applyBorder="1" applyAlignment="1">
      <alignment horizontal="right"/>
    </xf>
    <xf numFmtId="0" fontId="71" fillId="9" borderId="0" xfId="0" applyFont="1" applyFill="1" applyBorder="1" applyAlignment="1">
      <alignment horizontal="right"/>
    </xf>
    <xf numFmtId="15" fontId="68" fillId="9" borderId="0" xfId="22" applyNumberFormat="1" applyFont="1" applyFill="1" applyBorder="1" applyAlignment="1">
      <alignment horizontal="left" vertical="top" wrapText="1"/>
    </xf>
    <xf numFmtId="0" fontId="68" fillId="9" borderId="0" xfId="0" applyFont="1" applyFill="1" applyBorder="1" applyAlignment="1">
      <alignment horizontal="right"/>
    </xf>
    <xf numFmtId="0" fontId="20" fillId="4" borderId="0" xfId="0" applyFont="1" applyFill="1" applyBorder="1" applyAlignment="1">
      <alignment horizontal="left" vertical="top" wrapText="1"/>
    </xf>
    <xf numFmtId="0" fontId="85" fillId="4" borderId="37" xfId="55" applyFont="1" applyFill="1" applyBorder="1" applyAlignment="1">
      <alignment horizontal="center" textRotation="90" wrapText="1"/>
    </xf>
    <xf numFmtId="190" fontId="71" fillId="11" borderId="36" xfId="29" applyNumberFormat="1" applyFont="1" applyFill="1" applyBorder="1" applyAlignment="1">
      <alignment horizontal="center" textRotation="90" wrapText="1"/>
    </xf>
    <xf numFmtId="0" fontId="71" fillId="11" borderId="36" xfId="29" applyFont="1" applyFill="1" applyBorder="1" applyAlignment="1">
      <alignment horizontal="center" textRotation="90" wrapText="1"/>
    </xf>
    <xf numFmtId="0" fontId="71" fillId="11" borderId="37" xfId="29" applyFont="1" applyFill="1" applyBorder="1" applyAlignment="1">
      <alignment horizontal="center" textRotation="90" wrapText="1"/>
    </xf>
    <xf numFmtId="0" fontId="71" fillId="11" borderId="0" xfId="29" applyFont="1" applyFill="1" applyBorder="1" applyAlignment="1">
      <alignment horizontal="center" textRotation="90" wrapText="1"/>
    </xf>
    <xf numFmtId="0" fontId="71" fillId="11" borderId="41" xfId="29" applyFont="1" applyFill="1" applyBorder="1" applyAlignment="1">
      <alignment horizontal="center" textRotation="90" wrapText="1"/>
    </xf>
    <xf numFmtId="0" fontId="71" fillId="9" borderId="0" xfId="0" applyFont="1" applyFill="1" applyBorder="1" applyAlignment="1" applyProtection="1">
      <protection hidden="1"/>
    </xf>
    <xf numFmtId="0" fontId="71" fillId="9" borderId="0" xfId="3" applyFont="1" applyFill="1" applyBorder="1" applyAlignment="1" applyProtection="1">
      <protection hidden="1"/>
    </xf>
    <xf numFmtId="183" fontId="36" fillId="9" borderId="0" xfId="0" applyNumberFormat="1" applyFont="1" applyFill="1" applyBorder="1" applyAlignment="1" applyProtection="1">
      <protection hidden="1"/>
    </xf>
    <xf numFmtId="183" fontId="36" fillId="9" borderId="0" xfId="0" applyNumberFormat="1" applyFont="1" applyFill="1" applyBorder="1" applyAlignment="1"/>
    <xf numFmtId="188" fontId="36" fillId="9" borderId="0" xfId="0" applyNumberFormat="1" applyFont="1" applyFill="1" applyBorder="1" applyAlignment="1" applyProtection="1">
      <protection hidden="1"/>
    </xf>
    <xf numFmtId="0" fontId="71" fillId="11" borderId="0" xfId="29" applyFont="1" applyFill="1" applyBorder="1" applyAlignment="1">
      <alignment horizontal="center" textRotation="90" wrapText="1"/>
    </xf>
    <xf numFmtId="0" fontId="71" fillId="11" borderId="36" xfId="29" applyFont="1" applyFill="1" applyBorder="1" applyAlignment="1">
      <alignment horizontal="center" textRotation="90" wrapText="1"/>
    </xf>
    <xf numFmtId="0" fontId="71" fillId="11" borderId="37" xfId="8" applyFont="1" applyFill="1" applyBorder="1" applyAlignment="1">
      <alignment horizontal="right" wrapText="1"/>
    </xf>
    <xf numFmtId="0" fontId="25" fillId="4" borderId="0" xfId="0" applyFont="1" applyFill="1" applyBorder="1" applyAlignment="1"/>
    <xf numFmtId="0" fontId="67" fillId="4" borderId="0" xfId="10" applyFont="1" applyFill="1" applyAlignment="1"/>
    <xf numFmtId="0" fontId="36" fillId="9" borderId="0" xfId="0" quotePrefix="1" applyFont="1" applyFill="1" applyBorder="1" applyAlignment="1">
      <alignment horizontal="left"/>
    </xf>
    <xf numFmtId="190" fontId="23" fillId="9" borderId="0" xfId="2" applyNumberFormat="1" applyFont="1" applyFill="1" applyBorder="1" applyAlignment="1" applyProtection="1">
      <alignment horizontal="right"/>
      <protection hidden="1"/>
    </xf>
    <xf numFmtId="0" fontId="22" fillId="4" borderId="3" xfId="19" applyFont="1" applyFill="1" applyAlignment="1">
      <alignment vertical="center" wrapText="1"/>
    </xf>
    <xf numFmtId="190" fontId="25" fillId="9" borderId="3" xfId="26" applyNumberFormat="1" applyFont="1" applyFill="1" applyBorder="1" applyAlignment="1">
      <alignment horizontal="right"/>
      <protection hidden="1"/>
    </xf>
    <xf numFmtId="2" fontId="67" fillId="9" borderId="0" xfId="6" quotePrefix="1" applyNumberFormat="1" applyFont="1" applyFill="1" applyBorder="1" applyAlignment="1"/>
    <xf numFmtId="166" fontId="23" fillId="9" borderId="0" xfId="1" applyNumberFormat="1" applyFont="1" applyFill="1" applyBorder="1" applyAlignment="1" applyProtection="1">
      <alignment horizontal="right"/>
      <protection hidden="1"/>
    </xf>
    <xf numFmtId="167" fontId="23" fillId="9" borderId="0" xfId="1" applyNumberFormat="1" applyFont="1" applyFill="1" applyBorder="1" applyAlignment="1" applyProtection="1">
      <alignment horizontal="right"/>
      <protection hidden="1"/>
    </xf>
    <xf numFmtId="0" fontId="71" fillId="11" borderId="44" xfId="29" applyFont="1" applyFill="1" applyBorder="1" applyAlignment="1">
      <alignment horizontal="center" textRotation="90" wrapText="1"/>
    </xf>
    <xf numFmtId="0" fontId="20" fillId="0" borderId="37" xfId="0" applyFont="1" applyBorder="1" applyAlignment="1"/>
    <xf numFmtId="0" fontId="71" fillId="11" borderId="37" xfId="8" applyFont="1" applyFill="1" applyBorder="1" applyAlignment="1">
      <alignment horizontal="center" textRotation="90" wrapText="1"/>
    </xf>
    <xf numFmtId="171" fontId="25" fillId="9" borderId="0" xfId="0" applyNumberFormat="1" applyFont="1" applyFill="1" applyBorder="1" applyAlignment="1">
      <alignment horizontal="center" textRotation="90" wrapText="1"/>
    </xf>
    <xf numFmtId="0" fontId="71" fillId="10" borderId="0" xfId="0" applyFont="1" applyFill="1" applyBorder="1" applyAlignment="1">
      <alignment horizontal="center" textRotation="90"/>
    </xf>
    <xf numFmtId="0" fontId="19" fillId="11" borderId="36" xfId="8" applyFont="1" applyFill="1" applyBorder="1" applyAlignment="1">
      <alignment horizontal="center" textRotation="90" wrapText="1"/>
    </xf>
    <xf numFmtId="0" fontId="17" fillId="0" borderId="0" xfId="0" applyFont="1"/>
    <xf numFmtId="0" fontId="28" fillId="0" borderId="0" xfId="0" applyFont="1"/>
    <xf numFmtId="0" fontId="29" fillId="0" borderId="0" xfId="0" applyFont="1"/>
    <xf numFmtId="0" fontId="26" fillId="0" borderId="0" xfId="0" applyFont="1"/>
    <xf numFmtId="0" fontId="71" fillId="0" borderId="0" xfId="8" applyFont="1" applyFill="1">
      <alignment horizontal="right" wrapText="1"/>
    </xf>
    <xf numFmtId="0" fontId="71" fillId="13" borderId="0" xfId="8" applyFont="1" applyFill="1">
      <alignment horizontal="right" wrapText="1"/>
    </xf>
    <xf numFmtId="0" fontId="67" fillId="13" borderId="0" xfId="8" applyFont="1" applyFill="1">
      <alignment horizontal="right" wrapText="1"/>
    </xf>
    <xf numFmtId="0" fontId="71" fillId="0" borderId="0" xfId="0" applyFont="1"/>
    <xf numFmtId="0" fontId="71" fillId="13" borderId="34" xfId="9" applyFont="1" applyFill="1" applyBorder="1">
      <alignment horizontal="right" wrapText="1"/>
    </xf>
    <xf numFmtId="0" fontId="67" fillId="13" borderId="34" xfId="9" applyFont="1" applyFill="1" applyBorder="1">
      <alignment horizontal="right" wrapText="1"/>
    </xf>
    <xf numFmtId="0" fontId="67" fillId="13" borderId="0" xfId="10" applyFont="1" applyFill="1"/>
    <xf numFmtId="166" fontId="23" fillId="0" borderId="0" xfId="11" applyFont="1">
      <alignment horizontal="right"/>
      <protection hidden="1"/>
    </xf>
    <xf numFmtId="166" fontId="23" fillId="15" borderId="0" xfId="12" applyFont="1" applyFill="1">
      <alignment horizontal="right"/>
      <protection hidden="1"/>
    </xf>
    <xf numFmtId="166" fontId="23" fillId="15" borderId="0" xfId="11" applyFont="1" applyFill="1">
      <alignment horizontal="right"/>
      <protection hidden="1"/>
    </xf>
    <xf numFmtId="166" fontId="25" fillId="15" borderId="0" xfId="11" applyFont="1" applyFill="1">
      <alignment horizontal="right"/>
      <protection hidden="1"/>
    </xf>
    <xf numFmtId="166" fontId="25" fillId="15" borderId="0" xfId="12" applyFont="1" applyFill="1">
      <alignment horizontal="right"/>
      <protection hidden="1"/>
    </xf>
    <xf numFmtId="183" fontId="23" fillId="0" borderId="0" xfId="11" applyNumberFormat="1" applyFont="1">
      <alignment horizontal="right"/>
      <protection hidden="1"/>
    </xf>
    <xf numFmtId="183" fontId="23" fillId="15" borderId="0" xfId="12" applyNumberFormat="1" applyFont="1" applyFill="1">
      <alignment horizontal="right"/>
      <protection hidden="1"/>
    </xf>
    <xf numFmtId="183" fontId="23" fillId="15" borderId="0" xfId="11" applyNumberFormat="1" applyFont="1" applyFill="1">
      <alignment horizontal="right"/>
      <protection hidden="1"/>
    </xf>
    <xf numFmtId="183" fontId="25" fillId="15" borderId="0" xfId="11" applyNumberFormat="1" applyFont="1" applyFill="1">
      <alignment horizontal="right"/>
      <protection hidden="1"/>
    </xf>
    <xf numFmtId="183" fontId="25" fillId="15" borderId="0" xfId="12" applyNumberFormat="1" applyFont="1" applyFill="1">
      <alignment horizontal="right"/>
      <protection hidden="1"/>
    </xf>
    <xf numFmtId="0" fontId="71" fillId="0" borderId="0" xfId="0" applyFont="1" applyAlignment="1">
      <alignment horizontal="left" wrapText="1"/>
    </xf>
    <xf numFmtId="183" fontId="25" fillId="0" borderId="0" xfId="15" applyNumberFormat="1" applyFont="1" applyBorder="1">
      <alignment horizontal="right"/>
      <protection hidden="1"/>
    </xf>
    <xf numFmtId="183" fontId="25" fillId="15" borderId="0" xfId="16" applyNumberFormat="1" applyFont="1" applyFill="1" applyBorder="1">
      <alignment horizontal="right"/>
      <protection hidden="1"/>
    </xf>
    <xf numFmtId="183" fontId="25" fillId="15" borderId="0" xfId="15" applyNumberFormat="1" applyFont="1" applyFill="1" applyBorder="1">
      <alignment horizontal="right"/>
      <protection hidden="1"/>
    </xf>
    <xf numFmtId="0" fontId="24" fillId="0" borderId="0" xfId="0" applyFont="1" applyAlignment="1">
      <alignment horizontal="left" wrapText="1"/>
    </xf>
    <xf numFmtId="0" fontId="24" fillId="0" borderId="0" xfId="0" applyFont="1" applyAlignment="1">
      <alignment wrapText="1"/>
    </xf>
    <xf numFmtId="183" fontId="23" fillId="0" borderId="26" xfId="11" applyNumberFormat="1" applyFont="1" applyBorder="1">
      <alignment horizontal="right"/>
      <protection hidden="1"/>
    </xf>
    <xf numFmtId="183" fontId="23" fillId="15" borderId="26" xfId="12" applyNumberFormat="1" applyFont="1" applyFill="1" applyBorder="1">
      <alignment horizontal="right"/>
      <protection hidden="1"/>
    </xf>
    <xf numFmtId="183" fontId="23" fillId="15" borderId="26" xfId="11" applyNumberFormat="1" applyFont="1" applyFill="1" applyBorder="1">
      <alignment horizontal="right"/>
      <protection hidden="1"/>
    </xf>
    <xf numFmtId="183" fontId="25" fillId="15" borderId="26" xfId="11" applyNumberFormat="1" applyFont="1" applyFill="1" applyBorder="1">
      <alignment horizontal="right"/>
      <protection hidden="1"/>
    </xf>
    <xf numFmtId="183" fontId="25" fillId="15" borderId="26" xfId="12" applyNumberFormat="1" applyFont="1" applyFill="1" applyBorder="1">
      <alignment horizontal="right"/>
      <protection hidden="1"/>
    </xf>
    <xf numFmtId="0" fontId="67" fillId="13" borderId="25" xfId="10" applyFont="1" applyFill="1" applyBorder="1"/>
    <xf numFmtId="183" fontId="25" fillId="0" borderId="25" xfId="15" applyNumberFormat="1" applyFont="1" applyBorder="1">
      <alignment horizontal="right"/>
      <protection hidden="1"/>
    </xf>
    <xf numFmtId="183" fontId="25" fillId="15" borderId="25" xfId="20" applyNumberFormat="1" applyFont="1" applyFill="1" applyBorder="1">
      <alignment horizontal="right"/>
      <protection hidden="1"/>
    </xf>
    <xf numFmtId="166" fontId="22" fillId="0" borderId="0" xfId="18" applyFont="1" applyBorder="1" applyAlignment="1">
      <alignment horizontal="left"/>
      <protection hidden="1"/>
    </xf>
    <xf numFmtId="0" fontId="23" fillId="0" borderId="0" xfId="7" applyFont="1" applyAlignment="1">
      <alignment horizontal="left" wrapText="1"/>
    </xf>
    <xf numFmtId="183" fontId="25" fillId="0" borderId="25" xfId="20" applyNumberFormat="1" applyFont="1" applyBorder="1">
      <alignment horizontal="right"/>
      <protection hidden="1"/>
    </xf>
    <xf numFmtId="0" fontId="25" fillId="0" borderId="0" xfId="7" applyFont="1"/>
    <xf numFmtId="0" fontId="22" fillId="0" borderId="0" xfId="19" applyFont="1" applyFill="1" applyBorder="1">
      <alignment vertical="center" wrapText="1"/>
    </xf>
    <xf numFmtId="183" fontId="25" fillId="0" borderId="0" xfId="20" applyNumberFormat="1" applyFont="1" applyBorder="1">
      <alignment horizontal="right"/>
      <protection hidden="1"/>
    </xf>
    <xf numFmtId="183" fontId="26" fillId="15" borderId="0" xfId="0" applyNumberFormat="1" applyFont="1" applyFill="1"/>
    <xf numFmtId="0" fontId="67" fillId="13" borderId="24" xfId="10" applyFont="1" applyFill="1" applyBorder="1"/>
    <xf numFmtId="183" fontId="25" fillId="0" borderId="24" xfId="15" applyNumberFormat="1" applyFont="1" applyBorder="1">
      <alignment horizontal="right"/>
      <protection hidden="1"/>
    </xf>
    <xf numFmtId="183" fontId="25" fillId="15" borderId="24" xfId="20" applyNumberFormat="1" applyFont="1" applyFill="1" applyBorder="1">
      <alignment horizontal="right"/>
      <protection hidden="1"/>
    </xf>
    <xf numFmtId="0" fontId="23" fillId="4" borderId="0" xfId="7" applyFont="1" applyFill="1"/>
    <xf numFmtId="183" fontId="25" fillId="4" borderId="0" xfId="15" applyNumberFormat="1" applyFont="1" applyFill="1" applyBorder="1">
      <alignment horizontal="right"/>
      <protection hidden="1"/>
    </xf>
    <xf numFmtId="0" fontId="67" fillId="16" borderId="42" xfId="10" applyFont="1" applyFill="1" applyBorder="1"/>
    <xf numFmtId="183" fontId="25" fillId="15" borderId="42" xfId="20" applyNumberFormat="1" applyFont="1" applyFill="1" applyBorder="1">
      <alignment horizontal="right"/>
      <protection hidden="1"/>
    </xf>
    <xf numFmtId="166" fontId="17" fillId="0" borderId="0" xfId="0" applyNumberFormat="1" applyFont="1"/>
    <xf numFmtId="166" fontId="28" fillId="0" borderId="0" xfId="0" applyNumberFormat="1" applyFont="1"/>
    <xf numFmtId="0" fontId="36" fillId="10" borderId="0" xfId="0" applyFont="1" applyFill="1" applyBorder="1" applyAlignment="1">
      <alignment horizontal="center" textRotation="90"/>
    </xf>
    <xf numFmtId="0" fontId="20" fillId="10" borderId="36" xfId="0" applyFont="1" applyFill="1" applyBorder="1" applyAlignment="1">
      <alignment horizontal="center" textRotation="90"/>
    </xf>
    <xf numFmtId="0" fontId="20" fillId="0" borderId="0" xfId="0" applyFont="1" applyAlignment="1">
      <alignment horizontal="center" textRotation="90"/>
    </xf>
    <xf numFmtId="0" fontId="36" fillId="10" borderId="0" xfId="0" applyFont="1" applyFill="1" applyBorder="1" applyAlignment="1">
      <alignment textRotation="90"/>
    </xf>
    <xf numFmtId="0" fontId="71" fillId="10" borderId="0" xfId="0" applyFont="1" applyFill="1" applyBorder="1" applyAlignment="1">
      <alignment textRotation="90"/>
    </xf>
    <xf numFmtId="0" fontId="71" fillId="10" borderId="0" xfId="0" applyFont="1" applyFill="1" applyBorder="1" applyAlignment="1">
      <alignment horizontal="left" textRotation="90"/>
    </xf>
    <xf numFmtId="171" fontId="25" fillId="9" borderId="0" xfId="0" applyNumberFormat="1" applyFont="1" applyFill="1" applyBorder="1" applyAlignment="1">
      <alignment horizontal="center" vertical="center" textRotation="90" wrapText="1"/>
    </xf>
    <xf numFmtId="0" fontId="19" fillId="11" borderId="36" xfId="8" applyFont="1" applyFill="1" applyBorder="1" applyAlignment="1">
      <alignment horizontal="right" textRotation="90" wrapText="1"/>
    </xf>
    <xf numFmtId="0" fontId="20" fillId="10" borderId="36" xfId="0" applyFont="1" applyFill="1" applyBorder="1" applyAlignment="1">
      <alignment textRotation="90"/>
    </xf>
    <xf numFmtId="0" fontId="20" fillId="0" borderId="0" xfId="0" applyFont="1" applyAlignment="1">
      <alignment textRotation="90"/>
    </xf>
    <xf numFmtId="0" fontId="71" fillId="11" borderId="36" xfId="8" applyFont="1" applyFill="1" applyBorder="1" applyAlignment="1">
      <alignment horizontal="right" textRotation="90" wrapText="1"/>
    </xf>
    <xf numFmtId="0" fontId="71" fillId="0" borderId="0" xfId="0" applyFont="1" applyAlignment="1">
      <alignment textRotation="90"/>
    </xf>
    <xf numFmtId="0" fontId="63" fillId="11" borderId="36" xfId="29" applyFont="1" applyFill="1" applyBorder="1" applyAlignment="1">
      <alignment horizontal="center" textRotation="90" wrapText="1"/>
    </xf>
    <xf numFmtId="0" fontId="63" fillId="11" borderId="36" xfId="8" applyFont="1" applyFill="1" applyBorder="1" applyAlignment="1">
      <alignment horizontal="right" textRotation="90" wrapText="1"/>
    </xf>
    <xf numFmtId="0" fontId="63" fillId="9" borderId="0" xfId="0" applyFont="1" applyFill="1" applyBorder="1" applyAlignment="1" applyProtection="1">
      <alignment textRotation="90"/>
      <protection hidden="1"/>
    </xf>
    <xf numFmtId="0" fontId="71" fillId="9" borderId="0" xfId="0" applyFont="1" applyFill="1" applyBorder="1" applyAlignment="1" applyProtection="1">
      <alignment textRotation="90"/>
      <protection hidden="1"/>
    </xf>
    <xf numFmtId="43" fontId="36" fillId="9" borderId="0" xfId="1" applyNumberFormat="1" applyFont="1" applyFill="1" applyBorder="1" applyAlignment="1">
      <alignment horizontal="right"/>
    </xf>
    <xf numFmtId="172" fontId="36" fillId="9" borderId="0" xfId="0" applyNumberFormat="1" applyFont="1" applyFill="1" applyBorder="1" applyAlignment="1" applyProtection="1">
      <protection hidden="1"/>
    </xf>
    <xf numFmtId="0" fontId="23" fillId="9" borderId="0" xfId="0" applyFont="1" applyFill="1" applyBorder="1" applyAlignment="1" applyProtection="1">
      <protection hidden="1"/>
    </xf>
    <xf numFmtId="189" fontId="25" fillId="9" borderId="3" xfId="1" applyNumberFormat="1" applyFont="1" applyFill="1" applyBorder="1" applyAlignment="1" applyProtection="1">
      <alignment horizontal="right"/>
      <protection hidden="1"/>
    </xf>
    <xf numFmtId="198" fontId="25" fillId="9" borderId="3" xfId="1" applyNumberFormat="1" applyFont="1" applyFill="1" applyBorder="1" applyAlignment="1" applyProtection="1">
      <alignment horizontal="right"/>
      <protection hidden="1"/>
    </xf>
    <xf numFmtId="0" fontId="67" fillId="9" borderId="5" xfId="19" applyFont="1" applyFill="1" applyBorder="1" applyAlignment="1">
      <alignment vertical="center" wrapText="1"/>
    </xf>
    <xf numFmtId="172" fontId="25" fillId="9" borderId="5" xfId="26" applyFont="1" applyFill="1" applyBorder="1" applyAlignment="1">
      <alignment horizontal="right"/>
      <protection hidden="1"/>
    </xf>
    <xf numFmtId="189" fontId="25" fillId="9" borderId="5" xfId="1" applyNumberFormat="1" applyFont="1" applyFill="1" applyBorder="1" applyAlignment="1" applyProtection="1">
      <alignment horizontal="right"/>
      <protection hidden="1"/>
    </xf>
    <xf numFmtId="198" fontId="25" fillId="9" borderId="5" xfId="1" applyNumberFormat="1" applyFont="1" applyFill="1" applyBorder="1" applyAlignment="1" applyProtection="1">
      <alignment horizontal="right"/>
      <protection hidden="1"/>
    </xf>
    <xf numFmtId="0" fontId="67" fillId="9" borderId="0" xfId="28" applyFont="1" applyFill="1" applyBorder="1" applyAlignment="1"/>
    <xf numFmtId="0" fontId="71" fillId="9" borderId="0" xfId="4" quotePrefix="1" applyFont="1" applyFill="1" applyBorder="1" applyAlignment="1">
      <alignment horizontal="left"/>
    </xf>
    <xf numFmtId="0" fontId="71" fillId="9" borderId="0" xfId="4" applyFont="1" applyFill="1" applyBorder="1" applyAlignment="1">
      <alignment horizontal="right" wrapText="1"/>
    </xf>
    <xf numFmtId="0" fontId="71" fillId="11" borderId="36" xfId="9" applyFont="1" applyFill="1" applyBorder="1" applyAlignment="1">
      <alignment horizontal="center" wrapText="1"/>
    </xf>
    <xf numFmtId="171" fontId="23" fillId="9" borderId="0" xfId="0" applyNumberFormat="1" applyFont="1" applyFill="1" applyBorder="1" applyAlignment="1" applyProtection="1">
      <protection hidden="1"/>
    </xf>
    <xf numFmtId="171" fontId="23" fillId="9" borderId="0" xfId="0" applyNumberFormat="1" applyFont="1" applyFill="1" applyBorder="1" applyAlignment="1" applyProtection="1">
      <alignment horizontal="right" wrapText="1"/>
      <protection hidden="1"/>
    </xf>
    <xf numFmtId="171" fontId="25" fillId="9" borderId="0" xfId="0" applyNumberFormat="1" applyFont="1" applyFill="1" applyBorder="1" applyAlignment="1" applyProtection="1">
      <alignment horizontal="right" wrapText="1"/>
      <protection hidden="1"/>
    </xf>
    <xf numFmtId="183" fontId="25" fillId="9" borderId="0" xfId="1" applyNumberFormat="1" applyFont="1" applyFill="1" applyBorder="1" applyAlignment="1">
      <alignment horizontal="right" wrapText="1"/>
    </xf>
    <xf numFmtId="189" fontId="25" fillId="9" borderId="0" xfId="0" applyNumberFormat="1" applyFont="1" applyFill="1" applyBorder="1" applyAlignment="1">
      <alignment horizontal="right" vertical="center" wrapText="1"/>
    </xf>
    <xf numFmtId="170" fontId="36" fillId="9" borderId="0" xfId="1" applyNumberFormat="1" applyFont="1" applyFill="1" applyBorder="1" applyAlignment="1" applyProtection="1">
      <alignment horizontal="right"/>
      <protection hidden="1"/>
    </xf>
    <xf numFmtId="183" fontId="23" fillId="9" borderId="0" xfId="14" applyNumberFormat="1" applyFont="1" applyFill="1" applyBorder="1" applyAlignment="1">
      <alignment horizontal="right"/>
      <protection hidden="1"/>
    </xf>
    <xf numFmtId="189" fontId="23" fillId="9" borderId="0" xfId="14" applyNumberFormat="1" applyFont="1" applyFill="1" applyBorder="1" applyAlignment="1">
      <alignment horizontal="right"/>
      <protection hidden="1"/>
    </xf>
    <xf numFmtId="171" fontId="71" fillId="9" borderId="0" xfId="0" applyNumberFormat="1" applyFont="1" applyFill="1" applyBorder="1" applyAlignment="1" applyProtection="1">
      <protection hidden="1"/>
    </xf>
    <xf numFmtId="169" fontId="23" fillId="9" borderId="0" xfId="1" applyNumberFormat="1" applyFont="1" applyFill="1" applyBorder="1" applyAlignment="1">
      <alignment horizontal="right"/>
    </xf>
    <xf numFmtId="183" fontId="36" fillId="9" borderId="0" xfId="0" applyNumberFormat="1" applyFont="1" applyFill="1" applyBorder="1" applyAlignment="1" applyProtection="1">
      <alignment horizontal="right"/>
      <protection hidden="1"/>
    </xf>
    <xf numFmtId="188" fontId="23" fillId="9" borderId="0" xfId="3" applyNumberFormat="1" applyFont="1" applyFill="1" applyBorder="1" applyAlignment="1" applyProtection="1">
      <protection hidden="1"/>
    </xf>
    <xf numFmtId="0" fontId="71" fillId="9" borderId="0" xfId="3" applyFont="1" applyFill="1" applyBorder="1" applyAlignment="1" applyProtection="1">
      <alignment textRotation="90"/>
      <protection hidden="1"/>
    </xf>
    <xf numFmtId="0" fontId="63" fillId="0" borderId="0" xfId="0" applyFont="1" applyAlignment="1">
      <alignment textRotation="90"/>
    </xf>
    <xf numFmtId="0" fontId="38" fillId="11" borderId="36" xfId="8" applyFont="1" applyFill="1" applyBorder="1" applyAlignment="1">
      <alignment horizontal="right" textRotation="90" wrapText="1"/>
    </xf>
    <xf numFmtId="169" fontId="64" fillId="9" borderId="0" xfId="3" applyNumberFormat="1" applyFont="1" applyFill="1" applyBorder="1" applyAlignment="1" applyProtection="1">
      <alignment textRotation="90" wrapText="1"/>
      <protection hidden="1"/>
    </xf>
    <xf numFmtId="0" fontId="36" fillId="9" borderId="0" xfId="0" applyFont="1" applyFill="1" applyBorder="1" applyAlignment="1">
      <alignment horizontal="center"/>
    </xf>
    <xf numFmtId="171" fontId="23" fillId="9" borderId="0" xfId="30" applyNumberFormat="1" applyFont="1" applyFill="1" applyBorder="1" applyAlignment="1">
      <alignment horizontal="center"/>
    </xf>
    <xf numFmtId="0" fontId="71" fillId="9" borderId="0" xfId="0" applyFont="1" applyFill="1" applyBorder="1" applyAlignment="1">
      <alignment textRotation="90"/>
    </xf>
    <xf numFmtId="0" fontId="63" fillId="4" borderId="0" xfId="0" applyFont="1" applyFill="1" applyAlignment="1">
      <alignment textRotation="90"/>
    </xf>
    <xf numFmtId="183" fontId="23" fillId="9" borderId="0" xfId="1" applyNumberFormat="1" applyFont="1" applyFill="1" applyBorder="1" applyAlignment="1">
      <alignment horizontal="right" wrapText="1"/>
    </xf>
    <xf numFmtId="189" fontId="23" fillId="9" borderId="0" xfId="0" applyNumberFormat="1" applyFont="1" applyFill="1" applyBorder="1" applyAlignment="1">
      <alignment horizontal="right" vertical="center" wrapText="1"/>
    </xf>
    <xf numFmtId="188" fontId="23" fillId="9" borderId="20" xfId="0" applyNumberFormat="1" applyFont="1" applyFill="1" applyBorder="1" applyAlignment="1">
      <alignment horizontal="right" wrapText="1"/>
    </xf>
    <xf numFmtId="188" fontId="23" fillId="17" borderId="20" xfId="24" applyNumberFormat="1" applyFont="1" applyFill="1" applyBorder="1" applyAlignment="1">
      <alignment horizontal="right"/>
      <protection hidden="1"/>
    </xf>
    <xf numFmtId="183" fontId="23" fillId="9" borderId="20" xfId="1" applyNumberFormat="1" applyFont="1" applyFill="1" applyBorder="1" applyAlignment="1">
      <alignment horizontal="right" wrapText="1"/>
    </xf>
    <xf numFmtId="170" fontId="23" fillId="9" borderId="20" xfId="1" applyNumberFormat="1" applyFont="1" applyFill="1" applyBorder="1" applyAlignment="1">
      <alignment horizontal="right" wrapText="1"/>
    </xf>
    <xf numFmtId="189" fontId="23" fillId="9" borderId="20" xfId="0" applyNumberFormat="1" applyFont="1" applyFill="1" applyBorder="1" applyAlignment="1">
      <alignment horizontal="right" vertical="center" wrapText="1"/>
    </xf>
    <xf numFmtId="171" fontId="23" fillId="9" borderId="20" xfId="0" applyNumberFormat="1" applyFont="1" applyFill="1" applyBorder="1" applyAlignment="1">
      <alignment horizontal="right" wrapText="1"/>
    </xf>
    <xf numFmtId="0" fontId="25" fillId="6" borderId="5" xfId="34" applyFont="1" applyAlignment="1"/>
    <xf numFmtId="188" fontId="25" fillId="17" borderId="0" xfId="24" applyNumberFormat="1" applyFont="1" applyFill="1" applyBorder="1" applyAlignment="1">
      <alignment horizontal="right"/>
      <protection hidden="1"/>
    </xf>
    <xf numFmtId="183" fontId="25" fillId="4" borderId="0" xfId="14" applyNumberFormat="1" applyFont="1" applyFill="1" applyBorder="1" applyAlignment="1">
      <alignment horizontal="right"/>
      <protection hidden="1"/>
    </xf>
    <xf numFmtId="189" fontId="25" fillId="4" borderId="0" xfId="14" applyNumberFormat="1" applyFont="1" applyFill="1" applyBorder="1" applyAlignment="1">
      <alignment horizontal="right"/>
      <protection hidden="1"/>
    </xf>
    <xf numFmtId="0" fontId="23" fillId="9" borderId="0" xfId="34" applyFont="1" applyFill="1" applyBorder="1" applyAlignment="1"/>
    <xf numFmtId="188" fontId="23" fillId="9" borderId="20" xfId="0" applyNumberFormat="1" applyFont="1" applyFill="1" applyBorder="1" applyAlignment="1">
      <alignment horizontal="right" vertical="center" wrapText="1"/>
    </xf>
    <xf numFmtId="188" fontId="23" fillId="17" borderId="20" xfId="24" applyNumberFormat="1" applyFont="1" applyFill="1" applyBorder="1" applyAlignment="1">
      <alignment horizontal="right" vertical="center"/>
      <protection hidden="1"/>
    </xf>
    <xf numFmtId="183" fontId="23" fillId="9" borderId="20" xfId="1" applyNumberFormat="1" applyFont="1" applyFill="1" applyBorder="1" applyAlignment="1">
      <alignment horizontal="right" vertical="center" wrapText="1"/>
    </xf>
    <xf numFmtId="170" fontId="23" fillId="9" borderId="20" xfId="1" applyNumberFormat="1" applyFont="1" applyFill="1" applyBorder="1" applyAlignment="1">
      <alignment horizontal="right" vertical="center" wrapText="1"/>
    </xf>
    <xf numFmtId="171" fontId="23" fillId="9" borderId="20" xfId="0" applyNumberFormat="1" applyFont="1" applyFill="1" applyBorder="1" applyAlignment="1">
      <alignment horizontal="right" vertical="center" wrapText="1"/>
    </xf>
    <xf numFmtId="171" fontId="23" fillId="17" borderId="20" xfId="24" applyNumberFormat="1" applyFont="1" applyFill="1" applyBorder="1" applyAlignment="1">
      <alignment horizontal="right" vertical="center"/>
      <protection hidden="1"/>
    </xf>
    <xf numFmtId="189" fontId="36" fillId="9" borderId="0" xfId="0" applyNumberFormat="1" applyFont="1" applyFill="1" applyBorder="1" applyAlignment="1"/>
    <xf numFmtId="189" fontId="36" fillId="9" borderId="0" xfId="0" applyNumberFormat="1" applyFont="1" applyFill="1" applyBorder="1" applyAlignment="1">
      <alignment horizontal="right"/>
    </xf>
    <xf numFmtId="171" fontId="25" fillId="17" borderId="3" xfId="36" applyNumberFormat="1" applyFont="1" applyFill="1" applyBorder="1" applyAlignment="1">
      <alignment horizontal="right"/>
      <protection hidden="1"/>
    </xf>
    <xf numFmtId="171" fontId="71" fillId="9" borderId="0" xfId="30" quotePrefix="1" applyNumberFormat="1" applyFont="1" applyFill="1" applyBorder="1" applyAlignment="1"/>
    <xf numFmtId="171" fontId="71" fillId="9" borderId="0" xfId="30" applyNumberFormat="1" applyFont="1" applyFill="1" applyBorder="1" applyAlignment="1">
      <alignment horizontal="center"/>
    </xf>
    <xf numFmtId="0" fontId="23" fillId="9" borderId="0" xfId="0" applyFont="1" applyFill="1" applyBorder="1" applyAlignment="1">
      <alignment horizontal="right" wrapText="1"/>
    </xf>
    <xf numFmtId="171" fontId="23" fillId="9" borderId="0" xfId="35" applyNumberFormat="1" applyFont="1" applyFill="1" applyBorder="1" applyAlignment="1">
      <alignment horizontal="right"/>
      <protection hidden="1"/>
    </xf>
    <xf numFmtId="171" fontId="23" fillId="17" borderId="0" xfId="36" applyNumberFormat="1" applyFont="1" applyFill="1" applyBorder="1" applyAlignment="1">
      <alignment horizontal="right"/>
      <protection hidden="1"/>
    </xf>
    <xf numFmtId="169" fontId="23" fillId="9" borderId="0" xfId="35" applyNumberFormat="1" applyFont="1" applyFill="1" applyBorder="1" applyAlignment="1">
      <alignment horizontal="right"/>
      <protection hidden="1"/>
    </xf>
    <xf numFmtId="172" fontId="23" fillId="9" borderId="0" xfId="35" applyFont="1" applyFill="1" applyBorder="1" applyAlignment="1">
      <alignment horizontal="right"/>
      <protection hidden="1"/>
    </xf>
    <xf numFmtId="177" fontId="23" fillId="9" borderId="0" xfId="35" applyNumberFormat="1" applyFont="1" applyFill="1" applyBorder="1" applyAlignment="1">
      <alignment horizontal="right"/>
      <protection hidden="1"/>
    </xf>
    <xf numFmtId="169" fontId="23" fillId="9" borderId="20" xfId="1" applyNumberFormat="1" applyFont="1" applyFill="1" applyBorder="1" applyAlignment="1">
      <alignment horizontal="right" vertical="center" wrapText="1"/>
    </xf>
    <xf numFmtId="177" fontId="23" fillId="9" borderId="20" xfId="0" applyNumberFormat="1" applyFont="1" applyFill="1" applyBorder="1" applyAlignment="1">
      <alignment horizontal="right" vertical="center" wrapText="1"/>
    </xf>
    <xf numFmtId="169" fontId="23" fillId="9" borderId="0" xfId="11" applyNumberFormat="1" applyFont="1" applyFill="1" applyBorder="1" applyAlignment="1">
      <alignment horizontal="right"/>
      <protection hidden="1"/>
    </xf>
    <xf numFmtId="177" fontId="23" fillId="9" borderId="0" xfId="25" applyNumberFormat="1" applyFont="1" applyFill="1" applyBorder="1" applyAlignment="1">
      <alignment horizontal="right"/>
      <protection hidden="1"/>
    </xf>
    <xf numFmtId="169" fontId="36" fillId="9" borderId="0" xfId="1" applyNumberFormat="1" applyFont="1" applyFill="1" applyBorder="1" applyAlignment="1">
      <alignment horizontal="right"/>
    </xf>
    <xf numFmtId="177" fontId="36" fillId="9" borderId="0" xfId="0" applyNumberFormat="1" applyFont="1" applyFill="1" applyBorder="1" applyAlignment="1"/>
    <xf numFmtId="177" fontId="36" fillId="9" borderId="0" xfId="0" applyNumberFormat="1" applyFont="1" applyFill="1" applyBorder="1" applyAlignment="1">
      <alignment horizontal="right"/>
    </xf>
    <xf numFmtId="0" fontId="68" fillId="4" borderId="0" xfId="0" applyFont="1" applyFill="1" applyAlignment="1"/>
    <xf numFmtId="169" fontId="36" fillId="9" borderId="0" xfId="0" applyNumberFormat="1" applyFont="1" applyFill="1" applyBorder="1" applyAlignment="1" applyProtection="1">
      <protection hidden="1"/>
    </xf>
    <xf numFmtId="169" fontId="36" fillId="9" borderId="0" xfId="0" applyNumberFormat="1" applyFont="1" applyFill="1" applyBorder="1" applyAlignment="1"/>
    <xf numFmtId="0" fontId="23" fillId="9" borderId="5" xfId="34" applyFont="1" applyFill="1" applyBorder="1" applyAlignment="1"/>
    <xf numFmtId="177" fontId="23" fillId="9" borderId="0" xfId="1" applyNumberFormat="1" applyFont="1" applyFill="1" applyBorder="1" applyAlignment="1">
      <alignment horizontal="right" wrapText="1"/>
    </xf>
    <xf numFmtId="0" fontId="19" fillId="11" borderId="0" xfId="8" applyFont="1" applyFill="1" applyBorder="1" applyAlignment="1">
      <alignment horizontal="right" wrapText="1"/>
    </xf>
    <xf numFmtId="0" fontId="67" fillId="11" borderId="0" xfId="10" applyFont="1" applyFill="1" applyBorder="1" applyAlignment="1">
      <alignment textRotation="90"/>
    </xf>
    <xf numFmtId="0" fontId="71" fillId="10" borderId="0" xfId="0" applyFont="1" applyFill="1" applyBorder="1" applyAlignment="1">
      <alignment horizontal="left" textRotation="90" wrapText="1"/>
    </xf>
    <xf numFmtId="0" fontId="19" fillId="11" borderId="36" xfId="9" applyFont="1" applyFill="1" applyBorder="1" applyAlignment="1">
      <alignment horizontal="right" textRotation="90" wrapText="1"/>
    </xf>
    <xf numFmtId="0" fontId="38" fillId="11" borderId="36" xfId="9" applyFont="1" applyFill="1" applyBorder="1" applyAlignment="1">
      <alignment horizontal="right" textRotation="90" wrapText="1"/>
    </xf>
    <xf numFmtId="0" fontId="71" fillId="11" borderId="36" xfId="8" applyFont="1" applyFill="1" applyBorder="1" applyAlignment="1">
      <alignment horizontal="center" textRotation="90" wrapText="1"/>
    </xf>
    <xf numFmtId="188" fontId="23" fillId="9" borderId="20" xfId="1" applyNumberFormat="1" applyFont="1" applyFill="1" applyBorder="1" applyAlignment="1">
      <alignment horizontal="right" vertical="center" wrapText="1"/>
    </xf>
    <xf numFmtId="188" fontId="25" fillId="9" borderId="0" xfId="11" applyNumberFormat="1" applyFont="1" applyFill="1" applyBorder="1" applyAlignment="1">
      <alignment horizontal="right"/>
      <protection hidden="1"/>
    </xf>
    <xf numFmtId="188" fontId="25" fillId="9" borderId="0" xfId="1" applyNumberFormat="1" applyFont="1" applyFill="1" applyBorder="1" applyAlignment="1">
      <alignment horizontal="right" wrapText="1"/>
    </xf>
    <xf numFmtId="188" fontId="25" fillId="17" borderId="3" xfId="26" applyNumberFormat="1" applyFont="1" applyFill="1" applyBorder="1" applyAlignment="1">
      <alignment horizontal="right"/>
      <protection hidden="1"/>
    </xf>
    <xf numFmtId="0" fontId="71" fillId="4" borderId="0" xfId="0" applyFont="1" applyFill="1" applyAlignment="1">
      <alignment horizontal="center"/>
    </xf>
    <xf numFmtId="0" fontId="85" fillId="9" borderId="0" xfId="0" applyFont="1" applyFill="1" applyBorder="1" applyAlignment="1" applyProtection="1">
      <alignment horizontal="center" textRotation="90"/>
      <protection hidden="1"/>
    </xf>
    <xf numFmtId="0" fontId="71" fillId="4" borderId="0" xfId="0" applyFont="1" applyFill="1" applyAlignment="1">
      <alignment horizontal="center" textRotation="90"/>
    </xf>
    <xf numFmtId="0" fontId="85" fillId="0" borderId="0" xfId="0" applyFont="1" applyAlignment="1">
      <alignment horizontal="center" textRotation="90"/>
    </xf>
    <xf numFmtId="0" fontId="30" fillId="13" borderId="0" xfId="28" applyFont="1" applyFill="1" applyBorder="1" applyAlignment="1"/>
    <xf numFmtId="0" fontId="19" fillId="13" borderId="0" xfId="0" applyFont="1" applyFill="1" applyBorder="1" applyAlignment="1">
      <alignment horizontal="left"/>
    </xf>
    <xf numFmtId="0" fontId="72" fillId="4" borderId="0" xfId="0" applyFont="1" applyFill="1" applyBorder="1" applyAlignment="1">
      <alignment horizontal="left"/>
    </xf>
    <xf numFmtId="0" fontId="36" fillId="4" borderId="0" xfId="0" applyFont="1" applyFill="1" applyBorder="1" applyAlignment="1">
      <alignment horizontal="left"/>
    </xf>
    <xf numFmtId="167" fontId="23" fillId="4" borderId="0" xfId="14" quotePrefix="1" applyFont="1" applyFill="1" applyBorder="1" applyAlignment="1">
      <alignment horizontal="left"/>
      <protection hidden="1"/>
    </xf>
    <xf numFmtId="0" fontId="36" fillId="4" borderId="0" xfId="0" applyFont="1" applyFill="1" applyBorder="1" applyAlignment="1"/>
    <xf numFmtId="190" fontId="23" fillId="4" borderId="0" xfId="2" applyNumberFormat="1" applyFont="1" applyFill="1" applyBorder="1" applyAlignment="1" applyProtection="1">
      <alignment horizontal="right"/>
      <protection hidden="1"/>
    </xf>
    <xf numFmtId="175" fontId="36" fillId="4" borderId="0" xfId="1" applyNumberFormat="1" applyFont="1" applyFill="1" applyBorder="1" applyAlignment="1">
      <alignment horizontal="right"/>
    </xf>
    <xf numFmtId="189" fontId="25" fillId="4" borderId="3" xfId="26" applyNumberFormat="1" applyFont="1" applyFill="1" applyBorder="1" applyAlignment="1">
      <alignment horizontal="right"/>
      <protection hidden="1"/>
    </xf>
    <xf numFmtId="190" fontId="25" fillId="4" borderId="3" xfId="2" applyNumberFormat="1" applyFont="1" applyFill="1" applyBorder="1" applyAlignment="1" applyProtection="1">
      <alignment horizontal="right"/>
      <protection hidden="1"/>
    </xf>
    <xf numFmtId="166" fontId="23" fillId="4" borderId="0" xfId="25" applyNumberFormat="1" applyFont="1" applyFill="1" applyBorder="1" applyAlignment="1">
      <alignment horizontal="right"/>
      <protection hidden="1"/>
    </xf>
    <xf numFmtId="172" fontId="23" fillId="4" borderId="0" xfId="25" applyNumberFormat="1" applyFont="1" applyFill="1" applyBorder="1" applyAlignment="1">
      <alignment horizontal="right"/>
      <protection hidden="1"/>
    </xf>
    <xf numFmtId="0" fontId="67" fillId="13" borderId="0" xfId="28" applyFont="1" applyFill="1" applyBorder="1" applyAlignment="1"/>
    <xf numFmtId="0" fontId="71" fillId="13" borderId="0" xfId="0" applyFont="1" applyFill="1" applyBorder="1" applyAlignment="1">
      <alignment horizontal="left"/>
    </xf>
    <xf numFmtId="171" fontId="23" fillId="4" borderId="0" xfId="25" applyNumberFormat="1" applyFont="1" applyFill="1" applyBorder="1" applyAlignment="1">
      <alignment horizontal="right"/>
      <protection hidden="1"/>
    </xf>
    <xf numFmtId="2" fontId="36" fillId="13" borderId="0" xfId="0" applyNumberFormat="1" applyFont="1" applyFill="1" applyBorder="1" applyAlignment="1" applyProtection="1">
      <alignment textRotation="90"/>
      <protection hidden="1"/>
    </xf>
    <xf numFmtId="2" fontId="71" fillId="4" borderId="0" xfId="0" applyNumberFormat="1" applyFont="1" applyFill="1" applyBorder="1" applyAlignment="1">
      <alignment textRotation="90"/>
    </xf>
    <xf numFmtId="2" fontId="71" fillId="4" borderId="0" xfId="0" applyNumberFormat="1" applyFont="1" applyFill="1" applyBorder="1" applyAlignment="1">
      <alignment horizontal="left" textRotation="90"/>
    </xf>
    <xf numFmtId="2" fontId="71" fillId="13" borderId="36" xfId="29" applyNumberFormat="1" applyFont="1" applyFill="1" applyBorder="1" applyAlignment="1">
      <alignment horizontal="center" textRotation="90" wrapText="1"/>
    </xf>
    <xf numFmtId="2" fontId="71" fillId="13" borderId="0" xfId="29" applyNumberFormat="1" applyFont="1" applyFill="1" applyBorder="1" applyAlignment="1">
      <alignment horizontal="center" textRotation="90" wrapText="1"/>
    </xf>
    <xf numFmtId="2" fontId="20" fillId="4" borderId="36" xfId="0" applyNumberFormat="1" applyFont="1" applyFill="1" applyBorder="1" applyAlignment="1">
      <alignment textRotation="90"/>
    </xf>
    <xf numFmtId="2" fontId="20" fillId="4" borderId="0" xfId="0" applyNumberFormat="1" applyFont="1" applyFill="1" applyAlignment="1">
      <alignment textRotation="90"/>
    </xf>
    <xf numFmtId="196" fontId="23" fillId="9" borderId="0" xfId="1" applyNumberFormat="1" applyFont="1" applyFill="1" applyBorder="1" applyAlignment="1" applyProtection="1">
      <alignment horizontal="right"/>
      <protection hidden="1"/>
    </xf>
    <xf numFmtId="0" fontId="39" fillId="9" borderId="0" xfId="0" applyFont="1" applyFill="1" applyBorder="1" applyAlignment="1" applyProtection="1">
      <alignment textRotation="90"/>
      <protection hidden="1"/>
    </xf>
    <xf numFmtId="0" fontId="37" fillId="0" borderId="0" xfId="0" applyFont="1" applyAlignment="1">
      <alignment textRotation="90"/>
    </xf>
    <xf numFmtId="0" fontId="71" fillId="9" borderId="0" xfId="9" applyFont="1" applyFill="1" applyBorder="1" applyAlignment="1">
      <alignment horizontal="left"/>
    </xf>
    <xf numFmtId="0" fontId="71" fillId="9" borderId="34" xfId="9" applyFont="1" applyFill="1" applyBorder="1">
      <alignment horizontal="right" wrapText="1"/>
    </xf>
    <xf numFmtId="0" fontId="71" fillId="9" borderId="0" xfId="9" applyFont="1" applyFill="1" applyBorder="1">
      <alignment horizontal="right" wrapText="1"/>
    </xf>
    <xf numFmtId="0" fontId="36" fillId="9" borderId="35" xfId="0" applyFont="1" applyFill="1" applyBorder="1" applyProtection="1">
      <protection hidden="1"/>
    </xf>
    <xf numFmtId="171" fontId="23" fillId="9" borderId="0" xfId="14" applyNumberFormat="1" applyFont="1" applyFill="1" applyBorder="1">
      <alignment horizontal="right"/>
      <protection hidden="1"/>
    </xf>
    <xf numFmtId="171" fontId="23" fillId="9" borderId="35" xfId="14" applyNumberFormat="1" applyFont="1" applyFill="1" applyBorder="1">
      <alignment horizontal="right"/>
      <protection hidden="1"/>
    </xf>
    <xf numFmtId="171" fontId="23" fillId="17" borderId="0" xfId="24" applyNumberFormat="1" applyFont="1" applyFill="1" applyBorder="1">
      <alignment horizontal="right"/>
      <protection hidden="1"/>
    </xf>
    <xf numFmtId="168" fontId="23" fillId="9" borderId="0" xfId="2" applyNumberFormat="1" applyFont="1" applyFill="1" applyBorder="1" applyAlignment="1" applyProtection="1">
      <alignment horizontal="right"/>
      <protection hidden="1"/>
    </xf>
    <xf numFmtId="169" fontId="23" fillId="17" borderId="0" xfId="24" applyNumberFormat="1" applyFont="1" applyFill="1" applyBorder="1">
      <alignment horizontal="right"/>
      <protection hidden="1"/>
    </xf>
    <xf numFmtId="167" fontId="23" fillId="9" borderId="0" xfId="14" applyFont="1" applyFill="1" applyBorder="1">
      <alignment horizontal="right"/>
      <protection hidden="1"/>
    </xf>
    <xf numFmtId="189" fontId="23" fillId="9" borderId="0" xfId="14" applyNumberFormat="1" applyFont="1" applyFill="1" applyBorder="1">
      <alignment horizontal="right"/>
      <protection hidden="1"/>
    </xf>
    <xf numFmtId="0" fontId="36" fillId="9" borderId="0" xfId="0" applyFont="1" applyFill="1" applyBorder="1" applyProtection="1">
      <protection hidden="1"/>
    </xf>
    <xf numFmtId="175" fontId="23" fillId="9" borderId="0" xfId="14" applyNumberFormat="1" applyFont="1" applyFill="1" applyBorder="1">
      <alignment horizontal="right"/>
      <protection hidden="1"/>
    </xf>
    <xf numFmtId="171" fontId="23" fillId="0" borderId="0" xfId="14" applyNumberFormat="1" applyFont="1" applyFill="1" applyBorder="1">
      <alignment horizontal="right"/>
      <protection hidden="1"/>
    </xf>
    <xf numFmtId="171" fontId="23" fillId="0" borderId="0" xfId="24" applyNumberFormat="1" applyFont="1" applyFill="1" applyBorder="1">
      <alignment horizontal="right"/>
      <protection hidden="1"/>
    </xf>
    <xf numFmtId="168" fontId="23" fillId="0" borderId="0" xfId="2" applyNumberFormat="1" applyFont="1" applyFill="1" applyBorder="1" applyAlignment="1" applyProtection="1">
      <alignment horizontal="right"/>
      <protection hidden="1"/>
    </xf>
    <xf numFmtId="169" fontId="23" fillId="0" borderId="0" xfId="24" applyNumberFormat="1" applyFont="1" applyFill="1" applyBorder="1">
      <alignment horizontal="right"/>
      <protection hidden="1"/>
    </xf>
    <xf numFmtId="0" fontId="71" fillId="9" borderId="34" xfId="9" applyFont="1" applyFill="1" applyBorder="1" applyAlignment="1">
      <alignment horizontal="left"/>
    </xf>
    <xf numFmtId="0" fontId="67" fillId="9" borderId="3" xfId="19" applyFont="1" applyFill="1" applyBorder="1">
      <alignment vertical="center" wrapText="1"/>
    </xf>
    <xf numFmtId="171" fontId="25" fillId="9" borderId="3" xfId="26" applyNumberFormat="1" applyFont="1" applyFill="1" applyBorder="1">
      <alignment horizontal="right"/>
      <protection hidden="1"/>
    </xf>
    <xf numFmtId="171" fontId="25" fillId="17" borderId="3" xfId="26" applyNumberFormat="1" applyFont="1" applyFill="1" applyBorder="1">
      <alignment horizontal="right"/>
      <protection hidden="1"/>
    </xf>
    <xf numFmtId="172" fontId="25" fillId="9" borderId="3" xfId="26" applyFont="1" applyFill="1" applyBorder="1">
      <alignment horizontal="right"/>
      <protection hidden="1"/>
    </xf>
    <xf numFmtId="169" fontId="25" fillId="17" borderId="3" xfId="21" applyNumberFormat="1" applyFont="1" applyFill="1" applyBorder="1">
      <alignment horizontal="right"/>
      <protection hidden="1"/>
    </xf>
    <xf numFmtId="188" fontId="23" fillId="9" borderId="0" xfId="14" applyNumberFormat="1" applyFont="1" applyFill="1" applyBorder="1">
      <alignment horizontal="right"/>
      <protection hidden="1"/>
    </xf>
    <xf numFmtId="188" fontId="23" fillId="17" borderId="0" xfId="24" applyNumberFormat="1" applyFont="1" applyFill="1" applyBorder="1">
      <alignment horizontal="right"/>
      <protection hidden="1"/>
    </xf>
    <xf numFmtId="183" fontId="23" fillId="17" borderId="0" xfId="24" applyNumberFormat="1" applyFont="1" applyFill="1" applyBorder="1">
      <alignment horizontal="right"/>
      <protection hidden="1"/>
    </xf>
    <xf numFmtId="188" fontId="23" fillId="0" borderId="0" xfId="14" applyNumberFormat="1" applyFont="1" applyFill="1" applyBorder="1">
      <alignment horizontal="right"/>
      <protection hidden="1"/>
    </xf>
    <xf numFmtId="188" fontId="23" fillId="0" borderId="0" xfId="24" applyNumberFormat="1" applyFont="1" applyFill="1" applyBorder="1">
      <alignment horizontal="right"/>
      <protection hidden="1"/>
    </xf>
    <xf numFmtId="183" fontId="23" fillId="0" borderId="0" xfId="24" applyNumberFormat="1" applyFont="1" applyFill="1" applyBorder="1">
      <alignment horizontal="right"/>
      <protection hidden="1"/>
    </xf>
    <xf numFmtId="167" fontId="23" fillId="0" borderId="0" xfId="14" applyFont="1" applyFill="1" applyBorder="1">
      <alignment horizontal="right"/>
      <protection hidden="1"/>
    </xf>
    <xf numFmtId="0" fontId="36" fillId="9" borderId="13" xfId="0" applyFont="1" applyFill="1" applyBorder="1"/>
    <xf numFmtId="171" fontId="36" fillId="9" borderId="14" xfId="0" applyNumberFormat="1" applyFont="1" applyFill="1" applyBorder="1"/>
    <xf numFmtId="184" fontId="36" fillId="9" borderId="14" xfId="0" applyNumberFormat="1" applyFont="1" applyFill="1" applyBorder="1"/>
    <xf numFmtId="185" fontId="36" fillId="9" borderId="14" xfId="0" applyNumberFormat="1" applyFont="1" applyFill="1" applyBorder="1"/>
    <xf numFmtId="0" fontId="36" fillId="9" borderId="10" xfId="0" applyFont="1" applyFill="1" applyBorder="1"/>
    <xf numFmtId="49" fontId="36" fillId="9" borderId="8" xfId="0" applyNumberFormat="1" applyFont="1" applyFill="1" applyBorder="1"/>
    <xf numFmtId="167" fontId="23" fillId="9" borderId="0" xfId="14" applyNumberFormat="1" applyFont="1" applyFill="1" applyBorder="1">
      <alignment horizontal="right"/>
      <protection hidden="1"/>
    </xf>
    <xf numFmtId="177" fontId="23" fillId="9" borderId="0" xfId="14" applyNumberFormat="1" applyFont="1" applyFill="1" applyBorder="1">
      <alignment horizontal="right"/>
      <protection hidden="1"/>
    </xf>
    <xf numFmtId="0" fontId="71" fillId="4" borderId="0" xfId="0" applyFont="1" applyFill="1" applyBorder="1" applyAlignment="1">
      <alignment horizontal="center" vertical="center" wrapText="1"/>
    </xf>
    <xf numFmtId="0" fontId="71" fillId="4" borderId="37" xfId="0" applyFont="1" applyFill="1" applyBorder="1" applyAlignment="1">
      <alignment horizontal="center" vertical="top" wrapText="1"/>
    </xf>
    <xf numFmtId="0" fontId="71" fillId="4" borderId="37" xfId="8" applyFont="1" applyFill="1" applyBorder="1" applyAlignment="1">
      <alignment horizontal="center" vertical="top" wrapText="1"/>
    </xf>
    <xf numFmtId="0" fontId="71" fillId="4" borderId="37" xfId="55" applyFont="1" applyFill="1" applyBorder="1" applyAlignment="1">
      <alignment horizontal="center" vertical="top" wrapText="1"/>
    </xf>
    <xf numFmtId="0" fontId="71" fillId="4" borderId="0" xfId="55" applyFont="1" applyFill="1" applyBorder="1" applyAlignment="1">
      <alignment horizontal="center" vertical="center" wrapText="1"/>
    </xf>
    <xf numFmtId="0" fontId="71" fillId="4" borderId="0" xfId="0" applyFont="1" applyFill="1" applyBorder="1" applyAlignment="1">
      <alignment horizontal="center" vertical="top" wrapText="1"/>
    </xf>
    <xf numFmtId="0" fontId="71" fillId="4" borderId="0" xfId="55" applyFont="1" applyFill="1" applyBorder="1" applyAlignment="1">
      <alignment horizontal="center" vertical="top" wrapText="1"/>
    </xf>
    <xf numFmtId="0" fontId="71" fillId="4" borderId="41" xfId="55" applyFont="1" applyFill="1" applyBorder="1" applyAlignment="1">
      <alignment horizontal="center" vertical="top" wrapText="1"/>
    </xf>
    <xf numFmtId="0" fontId="71" fillId="4" borderId="39" xfId="9" applyFont="1" applyFill="1" applyBorder="1" applyAlignment="1">
      <alignment horizontal="right" wrapText="1"/>
    </xf>
    <xf numFmtId="0" fontId="71" fillId="4" borderId="38" xfId="0" applyFont="1" applyFill="1" applyBorder="1" applyAlignment="1">
      <alignment vertical="top" wrapText="1"/>
    </xf>
    <xf numFmtId="0" fontId="71" fillId="4" borderId="38" xfId="9" applyFont="1" applyFill="1" applyBorder="1">
      <alignment horizontal="right" wrapText="1"/>
    </xf>
    <xf numFmtId="0" fontId="71" fillId="4" borderId="39" xfId="9" applyFont="1" applyFill="1" applyBorder="1">
      <alignment horizontal="right" wrapText="1"/>
    </xf>
    <xf numFmtId="0" fontId="71" fillId="4" borderId="34" xfId="9" applyFont="1" applyFill="1" applyBorder="1" applyAlignment="1">
      <alignment horizontal="right" wrapText="1"/>
    </xf>
    <xf numFmtId="0" fontId="23" fillId="4" borderId="0" xfId="9" applyFont="1" applyFill="1" applyBorder="1" applyAlignment="1">
      <alignment horizontal="right" wrapText="1"/>
    </xf>
    <xf numFmtId="0" fontId="101" fillId="4" borderId="0" xfId="0" applyFont="1" applyFill="1" applyAlignment="1">
      <alignment horizontal="center"/>
    </xf>
    <xf numFmtId="169" fontId="23" fillId="4" borderId="0" xfId="9" applyNumberFormat="1" applyFont="1" applyFill="1" applyBorder="1">
      <alignment horizontal="right" wrapText="1"/>
    </xf>
    <xf numFmtId="0" fontId="23" fillId="15" borderId="0" xfId="9" applyFont="1" applyFill="1" applyBorder="1">
      <alignment horizontal="right" wrapText="1"/>
    </xf>
    <xf numFmtId="0" fontId="23" fillId="4" borderId="0" xfId="9" applyFont="1" applyFill="1" applyBorder="1">
      <alignment horizontal="right" wrapText="1"/>
    </xf>
    <xf numFmtId="169" fontId="23" fillId="4" borderId="0" xfId="12" applyNumberFormat="1" applyFont="1" applyFill="1">
      <alignment horizontal="right"/>
      <protection hidden="1"/>
    </xf>
    <xf numFmtId="169" fontId="23" fillId="15" borderId="0" xfId="9" applyNumberFormat="1" applyFont="1" applyFill="1" applyBorder="1">
      <alignment horizontal="right" wrapText="1"/>
    </xf>
    <xf numFmtId="169" fontId="26" fillId="4" borderId="0" xfId="0" applyNumberFormat="1" applyFont="1" applyFill="1" applyBorder="1" applyAlignment="1">
      <alignment horizontal="right" vertical="center"/>
    </xf>
    <xf numFmtId="169" fontId="26" fillId="15" borderId="0" xfId="0" applyNumberFormat="1" applyFont="1" applyFill="1" applyBorder="1" applyAlignment="1">
      <alignment horizontal="right" vertical="center"/>
    </xf>
    <xf numFmtId="169" fontId="25" fillId="4" borderId="0" xfId="12" applyNumberFormat="1" applyFont="1" applyFill="1" applyAlignment="1">
      <alignment horizontal="right" vertical="center"/>
      <protection hidden="1"/>
    </xf>
    <xf numFmtId="0" fontId="71" fillId="4" borderId="0" xfId="0" applyFont="1" applyFill="1" applyBorder="1" applyAlignment="1">
      <alignment wrapText="1"/>
    </xf>
    <xf numFmtId="0" fontId="23" fillId="4" borderId="0" xfId="0" applyFont="1" applyFill="1" applyAlignment="1">
      <alignment horizontal="center"/>
    </xf>
    <xf numFmtId="169" fontId="20" fillId="4" borderId="0" xfId="0" applyNumberFormat="1" applyFont="1" applyFill="1" applyBorder="1" applyAlignment="1">
      <alignment horizontal="right" vertical="center"/>
    </xf>
    <xf numFmtId="169" fontId="20" fillId="15" borderId="0" xfId="0" applyNumberFormat="1" applyFont="1" applyFill="1" applyBorder="1" applyAlignment="1">
      <alignment horizontal="right" vertical="center"/>
    </xf>
    <xf numFmtId="169" fontId="26" fillId="4" borderId="0" xfId="1" applyNumberFormat="1" applyFont="1" applyFill="1" applyBorder="1" applyAlignment="1">
      <alignment horizontal="right" vertical="center"/>
    </xf>
    <xf numFmtId="0" fontId="68" fillId="4" borderId="0" xfId="0" applyFont="1" applyFill="1" applyAlignment="1">
      <alignment horizontal="center"/>
    </xf>
    <xf numFmtId="0" fontId="20" fillId="4" borderId="0" xfId="0" applyFont="1" applyFill="1" applyBorder="1" applyAlignment="1">
      <alignment horizontal="left"/>
    </xf>
    <xf numFmtId="169" fontId="68" fillId="4" borderId="0" xfId="0" applyNumberFormat="1" applyFont="1" applyFill="1" applyBorder="1" applyAlignment="1">
      <alignment horizontal="center" vertical="center"/>
    </xf>
    <xf numFmtId="2" fontId="68" fillId="4" borderId="0" xfId="0" applyNumberFormat="1" applyFont="1" applyFill="1" applyAlignment="1">
      <alignment horizontal="center"/>
    </xf>
    <xf numFmtId="0" fontId="67" fillId="4" borderId="32" xfId="0" applyFont="1" applyFill="1" applyBorder="1" applyAlignment="1">
      <alignment horizontal="left"/>
    </xf>
    <xf numFmtId="2" fontId="72" fillId="4" borderId="32" xfId="0" applyNumberFormat="1" applyFont="1" applyFill="1" applyBorder="1" applyAlignment="1">
      <alignment horizontal="center"/>
    </xf>
    <xf numFmtId="169" fontId="26" fillId="4" borderId="32" xfId="0" applyNumberFormat="1" applyFont="1" applyFill="1" applyBorder="1" applyAlignment="1">
      <alignment horizontal="right" vertical="center"/>
    </xf>
    <xf numFmtId="169" fontId="26" fillId="15" borderId="32" xfId="0" applyNumberFormat="1" applyFont="1" applyFill="1" applyBorder="1" applyAlignment="1">
      <alignment horizontal="right" vertical="center"/>
    </xf>
    <xf numFmtId="2" fontId="68" fillId="4" borderId="0" xfId="0" applyNumberFormat="1" applyFont="1" applyFill="1" applyBorder="1" applyAlignment="1">
      <alignment horizontal="center"/>
    </xf>
    <xf numFmtId="0" fontId="71" fillId="4" borderId="0" xfId="9" applyFont="1" applyFill="1" applyBorder="1" applyAlignment="1">
      <alignment horizontal="right" wrapText="1"/>
    </xf>
    <xf numFmtId="0" fontId="71" fillId="4" borderId="0" xfId="9" applyFont="1" applyFill="1" applyBorder="1" applyAlignment="1">
      <alignment horizontal="center" wrapText="1"/>
    </xf>
    <xf numFmtId="0" fontId="71" fillId="15" borderId="0" xfId="9" applyFont="1" applyFill="1" applyBorder="1">
      <alignment horizontal="right" wrapText="1"/>
    </xf>
    <xf numFmtId="169" fontId="20" fillId="4" borderId="0" xfId="0" applyNumberFormat="1" applyFont="1" applyFill="1" applyBorder="1" applyAlignment="1">
      <alignment horizontal="center" vertical="center"/>
    </xf>
    <xf numFmtId="0" fontId="71" fillId="4" borderId="37" xfId="0" applyFont="1" applyFill="1" applyBorder="1" applyAlignment="1">
      <alignment horizontal="center" textRotation="90" wrapText="1"/>
    </xf>
    <xf numFmtId="0" fontId="71" fillId="4" borderId="37" xfId="8" applyFont="1" applyFill="1" applyBorder="1" applyAlignment="1">
      <alignment horizontal="center" textRotation="90" wrapText="1"/>
    </xf>
    <xf numFmtId="0" fontId="71" fillId="4" borderId="0" xfId="8" applyFont="1" applyFill="1" applyBorder="1" applyAlignment="1">
      <alignment horizontal="center" textRotation="90" wrapText="1"/>
    </xf>
    <xf numFmtId="0" fontId="71" fillId="4" borderId="41" xfId="8" applyFont="1" applyFill="1" applyBorder="1" applyAlignment="1">
      <alignment horizontal="center" textRotation="90" wrapText="1"/>
    </xf>
    <xf numFmtId="0" fontId="71" fillId="4" borderId="0" xfId="55" applyFont="1" applyFill="1" applyBorder="1" applyAlignment="1">
      <alignment horizontal="center" textRotation="90" wrapText="1"/>
    </xf>
    <xf numFmtId="0" fontId="71" fillId="4" borderId="41" xfId="9" applyFont="1" applyFill="1" applyBorder="1" applyAlignment="1">
      <alignment horizontal="center" textRotation="90" wrapText="1"/>
    </xf>
    <xf numFmtId="0" fontId="71" fillId="4" borderId="37" xfId="55" applyFont="1" applyFill="1" applyBorder="1" applyAlignment="1">
      <alignment horizontal="center" textRotation="90" wrapText="1"/>
    </xf>
    <xf numFmtId="0" fontId="71" fillId="4" borderId="41" xfId="55" applyFont="1" applyFill="1" applyBorder="1" applyAlignment="1">
      <alignment horizontal="center" textRotation="90" wrapText="1"/>
    </xf>
    <xf numFmtId="0" fontId="71" fillId="4" borderId="41" xfId="9" applyFont="1" applyFill="1" applyBorder="1" applyAlignment="1">
      <alignment horizontal="right" vertical="top" wrapText="1"/>
    </xf>
    <xf numFmtId="0" fontId="71" fillId="4" borderId="38" xfId="8" applyFont="1" applyFill="1" applyBorder="1" applyAlignment="1">
      <alignment vertical="top" wrapText="1"/>
    </xf>
    <xf numFmtId="169" fontId="20" fillId="4" borderId="0" xfId="0" applyNumberFormat="1" applyFont="1" applyFill="1" applyAlignment="1">
      <alignment horizontal="right" vertical="center"/>
    </xf>
    <xf numFmtId="169" fontId="20" fillId="15" borderId="0" xfId="0" applyNumberFormat="1" applyFont="1" applyFill="1" applyAlignment="1">
      <alignment horizontal="right" vertical="center"/>
    </xf>
    <xf numFmtId="0" fontId="68" fillId="4" borderId="0" xfId="0" applyFont="1" applyFill="1" applyBorder="1" applyAlignment="1">
      <alignment horizontal="center"/>
    </xf>
    <xf numFmtId="0" fontId="71" fillId="4" borderId="0" xfId="0" applyFont="1" applyFill="1" applyAlignment="1">
      <alignment vertical="top"/>
    </xf>
    <xf numFmtId="0" fontId="71" fillId="4" borderId="0" xfId="55" applyFont="1" applyFill="1" applyBorder="1" applyAlignment="1">
      <alignment horizontal="right" textRotation="90" wrapText="1"/>
    </xf>
    <xf numFmtId="0" fontId="67" fillId="4" borderId="0" xfId="0" applyFont="1" applyFill="1" applyBorder="1" applyAlignment="1">
      <alignment horizontal="left"/>
    </xf>
    <xf numFmtId="2" fontId="25" fillId="4" borderId="0" xfId="0" applyNumberFormat="1" applyFont="1" applyFill="1" applyBorder="1" applyAlignment="1">
      <alignment horizontal="center"/>
    </xf>
    <xf numFmtId="2" fontId="72" fillId="4" borderId="0" xfId="0" applyNumberFormat="1" applyFont="1" applyFill="1" applyBorder="1" applyAlignment="1">
      <alignment horizontal="center"/>
    </xf>
    <xf numFmtId="0" fontId="102" fillId="4" borderId="0" xfId="0" applyFont="1" applyFill="1" applyAlignment="1">
      <alignment wrapText="1"/>
    </xf>
    <xf numFmtId="0" fontId="20" fillId="4" borderId="0" xfId="0" applyFont="1" applyFill="1" applyAlignment="1">
      <alignment horizontal="center"/>
    </xf>
    <xf numFmtId="0" fontId="71" fillId="4" borderId="41" xfId="9" applyFont="1" applyFill="1" applyBorder="1" applyAlignment="1">
      <alignment horizontal="right" textRotation="90" wrapText="1"/>
    </xf>
    <xf numFmtId="0" fontId="103" fillId="4" borderId="0" xfId="0" applyFont="1" applyFill="1" applyAlignment="1">
      <alignment horizontal="center"/>
    </xf>
    <xf numFmtId="0" fontId="85" fillId="4" borderId="0" xfId="0" applyFont="1" applyFill="1" applyAlignment="1">
      <alignment horizontal="center" textRotation="90"/>
    </xf>
    <xf numFmtId="0" fontId="104" fillId="4" borderId="0" xfId="0" applyFont="1" applyFill="1" applyAlignment="1">
      <alignment wrapText="1"/>
    </xf>
    <xf numFmtId="0" fontId="20" fillId="4" borderId="0" xfId="0" applyFont="1" applyFill="1" applyAlignment="1">
      <alignment wrapText="1"/>
    </xf>
    <xf numFmtId="0" fontId="71" fillId="4" borderId="0" xfId="55" applyFont="1" applyFill="1" applyBorder="1" applyAlignment="1">
      <alignment vertical="center" wrapText="1"/>
    </xf>
    <xf numFmtId="0" fontId="71" fillId="4" borderId="37" xfId="55" applyFont="1" applyFill="1" applyBorder="1" applyAlignment="1">
      <alignment vertical="center" wrapText="1"/>
    </xf>
    <xf numFmtId="0" fontId="71" fillId="4" borderId="36" xfId="55" applyFont="1" applyFill="1" applyBorder="1" applyAlignment="1">
      <alignment vertical="top" wrapText="1"/>
    </xf>
    <xf numFmtId="0" fontId="71" fillId="4" borderId="37" xfId="55" applyFont="1" applyFill="1" applyBorder="1" applyAlignment="1">
      <alignment vertical="top" wrapText="1"/>
    </xf>
    <xf numFmtId="0" fontId="71" fillId="4" borderId="0" xfId="0" applyFont="1" applyFill="1" applyBorder="1" applyAlignment="1">
      <alignment horizontal="center" vertical="center"/>
    </xf>
    <xf numFmtId="0" fontId="71" fillId="4" borderId="0" xfId="0" applyFont="1" applyFill="1" applyBorder="1" applyAlignment="1">
      <alignment vertical="top"/>
    </xf>
    <xf numFmtId="0" fontId="71" fillId="4" borderId="38" xfId="9" applyFont="1" applyFill="1" applyBorder="1" applyAlignment="1">
      <alignment horizontal="right" wrapText="1"/>
    </xf>
    <xf numFmtId="0" fontId="71" fillId="4" borderId="0" xfId="0" applyFont="1" applyFill="1" applyBorder="1" applyAlignment="1"/>
    <xf numFmtId="0" fontId="71" fillId="4" borderId="0" xfId="0" applyFont="1" applyFill="1" applyAlignment="1"/>
    <xf numFmtId="169" fontId="26" fillId="4" borderId="0" xfId="0" applyNumberFormat="1" applyFont="1" applyFill="1" applyBorder="1" applyAlignment="1">
      <alignment horizontal="center" vertical="center"/>
    </xf>
    <xf numFmtId="183" fontId="26" fillId="4" borderId="0" xfId="0" applyNumberFormat="1" applyFont="1" applyFill="1" applyBorder="1" applyAlignment="1">
      <alignment horizontal="right" vertical="center"/>
    </xf>
    <xf numFmtId="183" fontId="26" fillId="15" borderId="0" xfId="0" applyNumberFormat="1" applyFont="1" applyFill="1" applyBorder="1" applyAlignment="1">
      <alignment horizontal="right" vertical="center"/>
    </xf>
    <xf numFmtId="183" fontId="26" fillId="15" borderId="0" xfId="0" applyNumberFormat="1" applyFont="1" applyFill="1" applyBorder="1" applyAlignment="1">
      <alignment horizontal="right"/>
    </xf>
    <xf numFmtId="183" fontId="26" fillId="4" borderId="0" xfId="0" applyNumberFormat="1" applyFont="1" applyFill="1" applyBorder="1" applyAlignment="1">
      <alignment horizontal="right"/>
    </xf>
    <xf numFmtId="0" fontId="67" fillId="4" borderId="0" xfId="10" applyFont="1" applyFill="1" applyAlignment="1">
      <alignment horizontal="left"/>
    </xf>
    <xf numFmtId="183" fontId="68" fillId="4" borderId="0" xfId="0" applyNumberFormat="1" applyFont="1" applyFill="1" applyBorder="1" applyAlignment="1">
      <alignment horizontal="center"/>
    </xf>
    <xf numFmtId="183" fontId="20" fillId="4" borderId="0" xfId="0" applyNumberFormat="1" applyFont="1" applyFill="1" applyBorder="1" applyAlignment="1">
      <alignment horizontal="right" vertical="center"/>
    </xf>
    <xf numFmtId="183" fontId="20" fillId="15" borderId="0" xfId="0" applyNumberFormat="1" applyFont="1" applyFill="1" applyBorder="1" applyAlignment="1">
      <alignment horizontal="right" vertical="center"/>
    </xf>
    <xf numFmtId="183" fontId="20" fillId="4" borderId="0" xfId="0" applyNumberFormat="1" applyFont="1" applyFill="1" applyBorder="1" applyAlignment="1">
      <alignment horizontal="right"/>
    </xf>
    <xf numFmtId="183" fontId="20" fillId="4" borderId="0" xfId="0" applyNumberFormat="1" applyFont="1" applyFill="1" applyBorder="1" applyAlignment="1">
      <alignment horizontal="left"/>
    </xf>
    <xf numFmtId="183" fontId="23" fillId="4" borderId="0" xfId="0" applyNumberFormat="1" applyFont="1" applyFill="1" applyBorder="1" applyAlignment="1">
      <alignment horizontal="right"/>
    </xf>
    <xf numFmtId="183" fontId="23" fillId="4" borderId="0" xfId="0" applyNumberFormat="1" applyFont="1" applyFill="1" applyBorder="1" applyAlignment="1">
      <alignment horizontal="left"/>
    </xf>
    <xf numFmtId="183" fontId="26" fillId="4" borderId="32" xfId="0" applyNumberFormat="1" applyFont="1" applyFill="1" applyBorder="1" applyAlignment="1">
      <alignment horizontal="right" vertical="center"/>
    </xf>
    <xf numFmtId="183" fontId="26" fillId="15" borderId="32" xfId="0" applyNumberFormat="1" applyFont="1" applyFill="1" applyBorder="1" applyAlignment="1">
      <alignment horizontal="right" vertical="center"/>
    </xf>
    <xf numFmtId="0" fontId="20" fillId="4" borderId="0" xfId="0" applyFont="1" applyFill="1" applyBorder="1" applyAlignment="1">
      <alignment horizontal="left" vertical="top"/>
    </xf>
    <xf numFmtId="0" fontId="68" fillId="4" borderId="0" xfId="0" applyFont="1" applyFill="1" applyBorder="1" applyAlignment="1">
      <alignment horizontal="center" vertical="top"/>
    </xf>
    <xf numFmtId="0" fontId="20" fillId="4" borderId="0" xfId="0" applyFont="1" applyFill="1" applyBorder="1" applyAlignment="1">
      <alignment vertical="top"/>
    </xf>
    <xf numFmtId="0" fontId="71" fillId="4" borderId="0" xfId="9" applyFont="1" applyFill="1" applyBorder="1" applyAlignment="1">
      <alignment horizontal="right" textRotation="90" wrapText="1"/>
    </xf>
    <xf numFmtId="0" fontId="71" fillId="4" borderId="36" xfId="55" applyFont="1" applyFill="1" applyBorder="1" applyAlignment="1">
      <alignment horizontal="center" vertical="top" wrapText="1"/>
    </xf>
    <xf numFmtId="169" fontId="72" fillId="4" borderId="0" xfId="0" applyNumberFormat="1" applyFont="1" applyFill="1" applyBorder="1" applyAlignment="1">
      <alignment horizontal="center" vertical="center"/>
    </xf>
    <xf numFmtId="0" fontId="71" fillId="4" borderId="36" xfId="55" applyFont="1" applyFill="1" applyBorder="1" applyAlignment="1">
      <alignment horizontal="center" textRotation="90" wrapText="1"/>
    </xf>
    <xf numFmtId="0" fontId="71" fillId="4" borderId="0" xfId="0" applyFont="1" applyFill="1" applyAlignment="1">
      <alignment textRotation="90"/>
    </xf>
    <xf numFmtId="0" fontId="71" fillId="4" borderId="40" xfId="9" applyFont="1" applyFill="1" applyBorder="1">
      <alignment horizontal="right" wrapText="1"/>
    </xf>
    <xf numFmtId="0" fontId="71" fillId="4" borderId="31" xfId="9" applyFont="1" applyFill="1" applyBorder="1">
      <alignment horizontal="right" wrapText="1"/>
    </xf>
    <xf numFmtId="0" fontId="71" fillId="4" borderId="0" xfId="9" applyFont="1" applyFill="1" applyBorder="1" applyAlignment="1">
      <alignment horizontal="center" textRotation="90" wrapText="1"/>
    </xf>
    <xf numFmtId="0" fontId="71" fillId="4" borderId="41" xfId="0" applyFont="1" applyFill="1" applyBorder="1" applyAlignment="1">
      <alignment horizontal="center" textRotation="90" wrapText="1"/>
    </xf>
    <xf numFmtId="0" fontId="61" fillId="13" borderId="0" xfId="6" applyFont="1" applyFill="1" applyBorder="1" applyAlignment="1"/>
    <xf numFmtId="0" fontId="61" fillId="9" borderId="0" xfId="6" quotePrefix="1" applyFont="1" applyFill="1" applyBorder="1" applyAlignment="1">
      <alignment horizontal="left"/>
    </xf>
    <xf numFmtId="15" fontId="68" fillId="9" borderId="0" xfId="22" applyNumberFormat="1" applyFont="1" applyFill="1" applyBorder="1" applyAlignment="1">
      <alignment horizontal="left" vertical="top" wrapText="1"/>
    </xf>
    <xf numFmtId="0" fontId="61" fillId="4" borderId="0" xfId="6" quotePrefix="1" applyFont="1" applyFill="1" applyAlignment="1">
      <alignment horizontal="left"/>
    </xf>
    <xf numFmtId="0" fontId="61" fillId="4" borderId="0" xfId="6" quotePrefix="1" applyFont="1" applyFill="1" applyBorder="1" applyAlignment="1">
      <alignment horizontal="left"/>
    </xf>
    <xf numFmtId="169" fontId="23" fillId="0" borderId="0" xfId="1" applyNumberFormat="1" applyFont="1" applyFill="1" applyBorder="1" applyAlignment="1" applyProtection="1">
      <alignment horizontal="right"/>
      <protection hidden="1"/>
    </xf>
    <xf numFmtId="0" fontId="20" fillId="0" borderId="0" xfId="0" applyFont="1" applyFill="1"/>
    <xf numFmtId="166" fontId="20" fillId="0" borderId="0" xfId="0" applyNumberFormat="1" applyFont="1" applyFill="1"/>
    <xf numFmtId="166" fontId="26" fillId="0" borderId="0" xfId="0" applyNumberFormat="1" applyFont="1" applyFill="1"/>
    <xf numFmtId="0" fontId="17" fillId="0" borderId="0" xfId="0" applyFont="1" applyFill="1"/>
    <xf numFmtId="0" fontId="15" fillId="0" borderId="0" xfId="0" applyFont="1" applyFill="1"/>
    <xf numFmtId="0" fontId="67" fillId="0" borderId="0" xfId="8" applyFont="1" applyFill="1">
      <alignment horizontal="right" wrapText="1"/>
    </xf>
    <xf numFmtId="0" fontId="71" fillId="0" borderId="0" xfId="0" applyFont="1" applyFill="1"/>
    <xf numFmtId="0" fontId="67" fillId="0" borderId="0" xfId="8" applyFont="1" applyFill="1" applyBorder="1" applyAlignment="1">
      <alignment horizontal="right" wrapText="1"/>
    </xf>
    <xf numFmtId="0" fontId="71" fillId="11" borderId="43" xfId="29" applyFont="1" applyFill="1" applyBorder="1" applyAlignment="1">
      <alignment horizontal="center" textRotation="90" wrapText="1"/>
    </xf>
    <xf numFmtId="0" fontId="63" fillId="4" borderId="0" xfId="0" applyFont="1" applyFill="1" applyAlignment="1">
      <alignment horizontal="center" textRotation="90"/>
    </xf>
    <xf numFmtId="0" fontId="47" fillId="9" borderId="0" xfId="0" applyFont="1" applyFill="1" applyBorder="1" applyAlignment="1">
      <alignment vertical="center"/>
    </xf>
    <xf numFmtId="188" fontId="23" fillId="17" borderId="0" xfId="24" applyNumberFormat="1" applyFont="1" applyFill="1" applyBorder="1" applyAlignment="1">
      <alignment horizontal="right" vertical="center"/>
      <protection hidden="1"/>
    </xf>
    <xf numFmtId="188" fontId="23" fillId="17" borderId="46" xfId="24" applyNumberFormat="1" applyFont="1" applyFill="1" applyBorder="1" applyAlignment="1">
      <alignment horizontal="right" vertical="center"/>
      <protection hidden="1"/>
    </xf>
    <xf numFmtId="0" fontId="61" fillId="13" borderId="0" xfId="6" applyFont="1" applyFill="1" applyBorder="1" applyAlignment="1">
      <alignment horizontal="left"/>
    </xf>
    <xf numFmtId="15" fontId="68" fillId="13" borderId="0" xfId="7" applyNumberFormat="1" applyFont="1" applyFill="1" applyBorder="1" applyAlignment="1">
      <alignment horizontal="left" vertical="top"/>
    </xf>
    <xf numFmtId="0" fontId="61" fillId="13" borderId="0" xfId="6" applyFont="1" applyFill="1" applyAlignment="1">
      <alignment horizontal="left"/>
    </xf>
    <xf numFmtId="15" fontId="68" fillId="13" borderId="0" xfId="7" applyNumberFormat="1" applyFont="1" applyFill="1" applyAlignment="1">
      <alignment horizontal="left" vertical="top"/>
    </xf>
    <xf numFmtId="0" fontId="67" fillId="0" borderId="0" xfId="8" applyFont="1" applyFill="1" applyBorder="1" applyAlignment="1">
      <alignment horizontal="center" vertical="center" wrapText="1"/>
    </xf>
    <xf numFmtId="0" fontId="71" fillId="0" borderId="0" xfId="0" applyFont="1" applyFill="1" applyAlignment="1">
      <alignment horizontal="left"/>
    </xf>
    <xf numFmtId="0" fontId="71" fillId="4" borderId="0" xfId="0" applyFont="1" applyFill="1" applyAlignment="1">
      <alignment horizontal="left" vertical="top" wrapText="1"/>
    </xf>
    <xf numFmtId="0" fontId="0" fillId="0" borderId="0" xfId="0" applyAlignment="1"/>
    <xf numFmtId="0" fontId="67" fillId="0" borderId="34" xfId="10" applyFont="1" applyFill="1" applyBorder="1" applyAlignment="1">
      <alignment horizontal="center"/>
    </xf>
    <xf numFmtId="0" fontId="61" fillId="13" borderId="0" xfId="6" applyFont="1" applyFill="1" applyBorder="1" applyAlignment="1">
      <alignment horizontal="left" vertical="center"/>
    </xf>
    <xf numFmtId="15" fontId="68" fillId="13" borderId="0" xfId="22" applyNumberFormat="1" applyFont="1" applyFill="1" applyBorder="1" applyAlignment="1">
      <alignment horizontal="left" vertical="center"/>
    </xf>
    <xf numFmtId="0" fontId="36" fillId="16" borderId="0" xfId="0" applyFont="1" applyFill="1" applyBorder="1" applyAlignment="1" applyProtection="1">
      <alignment horizontal="left" vertical="center" wrapText="1"/>
      <protection hidden="1"/>
    </xf>
    <xf numFmtId="0" fontId="68" fillId="10" borderId="0" xfId="0" applyFont="1" applyFill="1" applyAlignment="1">
      <alignment horizontal="right"/>
    </xf>
    <xf numFmtId="0" fontId="61" fillId="11" borderId="0" xfId="6" applyFont="1" applyFill="1" applyBorder="1" applyAlignment="1">
      <alignment horizontal="left"/>
    </xf>
    <xf numFmtId="15" fontId="68" fillId="11" borderId="0" xfId="22" applyNumberFormat="1" applyFont="1" applyFill="1" applyBorder="1" applyAlignment="1">
      <alignment horizontal="left" vertical="top"/>
    </xf>
    <xf numFmtId="0" fontId="67" fillId="11" borderId="0" xfId="4" applyFont="1" applyFill="1" applyBorder="1" applyAlignment="1">
      <alignment horizontal="center" vertical="center" wrapText="1"/>
    </xf>
    <xf numFmtId="0" fontId="71" fillId="11" borderId="37" xfId="29" applyFont="1" applyFill="1" applyBorder="1" applyAlignment="1">
      <alignment horizontal="center" textRotation="90" wrapText="1"/>
    </xf>
    <xf numFmtId="0" fontId="67" fillId="11" borderId="0" xfId="4" applyFont="1" applyFill="1" applyBorder="1" applyAlignment="1">
      <alignment horizontal="center" wrapText="1"/>
    </xf>
    <xf numFmtId="0" fontId="68" fillId="10" borderId="0" xfId="0" applyFont="1" applyFill="1" applyBorder="1" applyAlignment="1">
      <alignment horizontal="right"/>
    </xf>
    <xf numFmtId="15" fontId="68" fillId="13" borderId="0" xfId="22" applyNumberFormat="1" applyFont="1" applyFill="1" applyBorder="1" applyAlignment="1">
      <alignment horizontal="left" vertical="top"/>
    </xf>
    <xf numFmtId="188" fontId="68" fillId="10" borderId="0" xfId="0" applyNumberFormat="1" applyFont="1" applyFill="1" applyBorder="1" applyAlignment="1">
      <alignment horizontal="right"/>
    </xf>
    <xf numFmtId="188" fontId="68" fillId="9" borderId="0" xfId="0" applyNumberFormat="1" applyFont="1" applyFill="1" applyBorder="1" applyAlignment="1">
      <alignment horizontal="right"/>
    </xf>
    <xf numFmtId="183" fontId="68" fillId="9" borderId="0" xfId="0" applyNumberFormat="1" applyFont="1" applyFill="1" applyBorder="1" applyAlignment="1">
      <alignment horizontal="right"/>
    </xf>
    <xf numFmtId="0" fontId="71" fillId="11" borderId="36" xfId="29" applyFont="1" applyFill="1" applyBorder="1" applyAlignment="1">
      <alignment horizontal="center" textRotation="90" wrapText="1"/>
    </xf>
    <xf numFmtId="0" fontId="71" fillId="11" borderId="0" xfId="29" applyFont="1" applyFill="1" applyBorder="1" applyAlignment="1">
      <alignment horizontal="center" textRotation="90" wrapText="1"/>
    </xf>
    <xf numFmtId="0" fontId="61" fillId="9" borderId="0" xfId="0" applyFont="1" applyFill="1" applyBorder="1" applyAlignment="1">
      <alignment horizontal="left"/>
    </xf>
    <xf numFmtId="15" fontId="68" fillId="9" borderId="0" xfId="0" applyNumberFormat="1" applyFont="1" applyFill="1" applyBorder="1" applyAlignment="1">
      <alignment horizontal="left"/>
    </xf>
    <xf numFmtId="0" fontId="68" fillId="9" borderId="0" xfId="0" applyFont="1" applyFill="1" applyBorder="1" applyAlignment="1">
      <alignment horizontal="left"/>
    </xf>
    <xf numFmtId="0" fontId="18" fillId="9" borderId="0" xfId="0" applyFont="1" applyFill="1" applyBorder="1" applyAlignment="1">
      <alignment horizontal="left"/>
    </xf>
    <xf numFmtId="0" fontId="23" fillId="9" borderId="0" xfId="0" applyFont="1" applyFill="1" applyBorder="1" applyAlignment="1">
      <alignment horizontal="right"/>
    </xf>
    <xf numFmtId="0" fontId="23" fillId="10" borderId="0" xfId="0" applyFont="1" applyFill="1" applyBorder="1" applyAlignment="1">
      <alignment horizontal="right"/>
    </xf>
    <xf numFmtId="183" fontId="68" fillId="10" borderId="0" xfId="0" applyNumberFormat="1" applyFont="1" applyFill="1" applyBorder="1" applyAlignment="1">
      <alignment horizontal="right"/>
    </xf>
    <xf numFmtId="0" fontId="61" fillId="9" borderId="0" xfId="6" applyFont="1" applyFill="1" applyBorder="1" applyAlignment="1">
      <alignment horizontal="left"/>
    </xf>
    <xf numFmtId="15" fontId="68" fillId="9" borderId="0" xfId="22" applyNumberFormat="1" applyFont="1" applyFill="1" applyBorder="1" applyAlignment="1">
      <alignment horizontal="left" vertical="top"/>
    </xf>
    <xf numFmtId="0" fontId="71" fillId="11" borderId="41" xfId="29" applyFont="1" applyFill="1" applyBorder="1" applyAlignment="1">
      <alignment horizontal="center" textRotation="90" wrapText="1"/>
    </xf>
    <xf numFmtId="188" fontId="68" fillId="9" borderId="0" xfId="0" applyNumberFormat="1" applyFont="1" applyFill="1" applyAlignment="1">
      <alignment horizontal="right"/>
    </xf>
    <xf numFmtId="183" fontId="68" fillId="9" borderId="0" xfId="0" applyNumberFormat="1" applyFont="1" applyFill="1" applyAlignment="1">
      <alignment horizontal="right"/>
    </xf>
    <xf numFmtId="0" fontId="71" fillId="9" borderId="0" xfId="0" applyFont="1" applyFill="1" applyBorder="1" applyAlignment="1">
      <alignment horizontal="right"/>
    </xf>
    <xf numFmtId="188" fontId="68" fillId="9" borderId="0" xfId="1" applyNumberFormat="1" applyFont="1" applyFill="1" applyBorder="1" applyAlignment="1">
      <alignment horizontal="right"/>
    </xf>
    <xf numFmtId="188" fontId="62" fillId="9" borderId="0" xfId="1" applyNumberFormat="1" applyFont="1" applyFill="1" applyBorder="1" applyAlignment="1">
      <alignment horizontal="right"/>
    </xf>
    <xf numFmtId="0" fontId="61" fillId="9" borderId="0" xfId="6" quotePrefix="1" applyFont="1" applyFill="1" applyBorder="1" applyAlignment="1">
      <alignment horizontal="left"/>
    </xf>
    <xf numFmtId="15" fontId="68" fillId="9" borderId="0" xfId="22" applyNumberFormat="1" applyFont="1" applyFill="1" applyBorder="1" applyAlignment="1">
      <alignment horizontal="left" vertical="top" wrapText="1"/>
    </xf>
    <xf numFmtId="15" fontId="82" fillId="9" borderId="0" xfId="22" applyNumberFormat="1" applyFont="1" applyFill="1" applyBorder="1" applyAlignment="1">
      <alignment horizontal="left" vertical="top" wrapText="1"/>
    </xf>
    <xf numFmtId="188" fontId="62" fillId="9" borderId="0" xfId="0" applyNumberFormat="1" applyFont="1" applyFill="1" applyBorder="1" applyAlignment="1">
      <alignment horizontal="right"/>
    </xf>
    <xf numFmtId="15" fontId="62" fillId="9" borderId="0" xfId="22" applyNumberFormat="1" applyFont="1" applyFill="1" applyBorder="1" applyAlignment="1">
      <alignment horizontal="left" vertical="top" wrapText="1"/>
    </xf>
    <xf numFmtId="169" fontId="68" fillId="9" borderId="0" xfId="0" applyNumberFormat="1" applyFont="1" applyFill="1" applyBorder="1" applyAlignment="1">
      <alignment horizontal="right"/>
    </xf>
    <xf numFmtId="0" fontId="71" fillId="11" borderId="0" xfId="29" applyFont="1" applyFill="1" applyBorder="1" applyAlignment="1">
      <alignment horizontal="center" wrapText="1"/>
    </xf>
    <xf numFmtId="15" fontId="71" fillId="11" borderId="0" xfId="29" applyNumberFormat="1" applyFont="1" applyFill="1" applyBorder="1" applyAlignment="1">
      <alignment horizontal="center" wrapText="1"/>
    </xf>
    <xf numFmtId="0" fontId="71" fillId="11" borderId="36" xfId="8" applyFont="1" applyFill="1" applyBorder="1" applyAlignment="1">
      <alignment horizontal="center" textRotation="90" wrapText="1"/>
    </xf>
    <xf numFmtId="0" fontId="71" fillId="11" borderId="41" xfId="8" applyFont="1" applyFill="1" applyBorder="1" applyAlignment="1">
      <alignment horizontal="center" textRotation="90" wrapText="1"/>
    </xf>
    <xf numFmtId="0" fontId="61" fillId="9" borderId="0" xfId="6" quotePrefix="1" applyFont="1" applyFill="1" applyBorder="1" applyAlignment="1"/>
    <xf numFmtId="0" fontId="68" fillId="9" borderId="0" xfId="0" applyFont="1" applyFill="1" applyBorder="1" applyAlignment="1">
      <alignment horizontal="right"/>
    </xf>
    <xf numFmtId="172" fontId="68" fillId="4" borderId="0" xfId="1" applyNumberFormat="1" applyFont="1" applyFill="1" applyBorder="1" applyAlignment="1">
      <alignment horizontal="right"/>
    </xf>
    <xf numFmtId="170" fontId="23" fillId="4" borderId="0" xfId="1" applyNumberFormat="1" applyFont="1" applyFill="1" applyBorder="1" applyAlignment="1">
      <alignment horizontal="right"/>
    </xf>
    <xf numFmtId="166" fontId="68" fillId="4" borderId="0" xfId="1" applyNumberFormat="1" applyFont="1" applyFill="1" applyBorder="1" applyAlignment="1">
      <alignment horizontal="right"/>
    </xf>
    <xf numFmtId="0" fontId="61" fillId="13" borderId="0" xfId="6" quotePrefix="1" applyFont="1" applyFill="1" applyBorder="1" applyAlignment="1">
      <alignment horizontal="left"/>
    </xf>
    <xf numFmtId="15" fontId="68" fillId="13" borderId="0" xfId="22" applyNumberFormat="1" applyFont="1" applyFill="1" applyBorder="1" applyAlignment="1">
      <alignment horizontal="left" vertical="top" wrapText="1"/>
    </xf>
    <xf numFmtId="171" fontId="68" fillId="4" borderId="0" xfId="1" applyNumberFormat="1" applyFont="1" applyFill="1" applyBorder="1" applyAlignment="1">
      <alignment horizontal="right"/>
    </xf>
    <xf numFmtId="169" fontId="68" fillId="4" borderId="0" xfId="1" applyNumberFormat="1" applyFont="1" applyFill="1" applyBorder="1" applyAlignment="1">
      <alignment horizontal="right"/>
    </xf>
    <xf numFmtId="0" fontId="71" fillId="4" borderId="0" xfId="0" applyFont="1" applyFill="1" applyBorder="1" applyAlignment="1" applyProtection="1">
      <alignment horizontal="left"/>
      <protection hidden="1"/>
    </xf>
    <xf numFmtId="0" fontId="36" fillId="4" borderId="0" xfId="0" applyFont="1" applyFill="1" applyBorder="1" applyAlignment="1" applyProtection="1">
      <alignment horizontal="left"/>
      <protection hidden="1"/>
    </xf>
    <xf numFmtId="0" fontId="71" fillId="13" borderId="0" xfId="0" applyFont="1" applyFill="1" applyBorder="1" applyAlignment="1" applyProtection="1">
      <alignment horizontal="left"/>
      <protection hidden="1"/>
    </xf>
    <xf numFmtId="2" fontId="68" fillId="4" borderId="0" xfId="0" applyNumberFormat="1" applyFont="1" applyFill="1" applyBorder="1" applyAlignment="1">
      <alignment horizontal="right"/>
    </xf>
    <xf numFmtId="2" fontId="23" fillId="4" borderId="0" xfId="0" applyNumberFormat="1" applyFont="1" applyFill="1" applyBorder="1" applyAlignment="1">
      <alignment horizontal="right"/>
    </xf>
    <xf numFmtId="2" fontId="61" fillId="13" borderId="0" xfId="6" quotePrefix="1" applyNumberFormat="1" applyFont="1" applyFill="1" applyBorder="1" applyAlignment="1">
      <alignment horizontal="left"/>
    </xf>
    <xf numFmtId="2" fontId="68" fillId="13" borderId="0" xfId="22" applyNumberFormat="1" applyFont="1" applyFill="1" applyBorder="1" applyAlignment="1">
      <alignment horizontal="left" vertical="top" wrapText="1"/>
    </xf>
    <xf numFmtId="2" fontId="71" fillId="13" borderId="0" xfId="8" applyNumberFormat="1" applyFont="1" applyFill="1" applyBorder="1" applyAlignment="1">
      <alignment horizontal="center" vertical="center" wrapText="1"/>
    </xf>
    <xf numFmtId="2" fontId="71" fillId="13" borderId="36" xfId="8" applyNumberFormat="1" applyFont="1" applyFill="1" applyBorder="1" applyAlignment="1">
      <alignment horizontal="center" vertical="center" wrapText="1"/>
    </xf>
    <xf numFmtId="2" fontId="71" fillId="13" borderId="37" xfId="29" applyNumberFormat="1" applyFont="1" applyFill="1" applyBorder="1" applyAlignment="1">
      <alignment horizontal="center" textRotation="90" wrapText="1"/>
    </xf>
    <xf numFmtId="0" fontId="63" fillId="17" borderId="0" xfId="0" applyFont="1" applyFill="1" applyBorder="1" applyAlignment="1">
      <alignment horizontal="left"/>
    </xf>
    <xf numFmtId="0" fontId="37" fillId="0" borderId="0" xfId="0" applyFont="1" applyAlignment="1">
      <alignment horizontal="center"/>
    </xf>
    <xf numFmtId="0" fontId="63" fillId="17" borderId="0" xfId="0" applyFont="1" applyFill="1" applyBorder="1" applyAlignment="1">
      <alignment horizontal="left" vertical="center" wrapText="1"/>
    </xf>
    <xf numFmtId="0" fontId="63" fillId="17" borderId="0" xfId="0" applyFont="1" applyFill="1" applyBorder="1" applyAlignment="1">
      <alignment horizontal="left" vertical="center"/>
    </xf>
    <xf numFmtId="0" fontId="71" fillId="17" borderId="0" xfId="0" applyFont="1" applyFill="1" applyBorder="1" applyAlignment="1">
      <alignment horizontal="left" wrapText="1"/>
    </xf>
    <xf numFmtId="0" fontId="37" fillId="0" borderId="0" xfId="0" applyFont="1" applyAlignment="1">
      <alignment horizontal="center" textRotation="90"/>
    </xf>
    <xf numFmtId="15" fontId="68" fillId="9" borderId="16" xfId="22" applyNumberFormat="1" applyFont="1" applyFill="1" applyBorder="1" applyAlignment="1">
      <alignment horizontal="left" vertical="top"/>
    </xf>
    <xf numFmtId="15" fontId="68" fillId="9" borderId="29" xfId="22" applyNumberFormat="1" applyFont="1" applyFill="1" applyBorder="1" applyAlignment="1">
      <alignment horizontal="left" vertical="top"/>
    </xf>
    <xf numFmtId="0" fontId="61" fillId="9" borderId="30" xfId="6" quotePrefix="1" applyFont="1" applyFill="1" applyBorder="1" applyAlignment="1">
      <alignment horizontal="left"/>
    </xf>
    <xf numFmtId="0" fontId="61" fillId="9" borderId="6" xfId="6" quotePrefix="1" applyFont="1" applyFill="1" applyBorder="1" applyAlignment="1">
      <alignment horizontal="left"/>
    </xf>
    <xf numFmtId="0" fontId="100" fillId="4" borderId="0" xfId="6" quotePrefix="1" applyFont="1" applyFill="1" applyBorder="1" applyAlignment="1">
      <alignment horizontal="left"/>
    </xf>
    <xf numFmtId="0" fontId="20" fillId="4" borderId="0" xfId="0" applyFont="1" applyFill="1" applyBorder="1" applyAlignment="1">
      <alignment horizontal="left" vertical="top" wrapText="1"/>
    </xf>
    <xf numFmtId="0" fontId="99" fillId="4" borderId="0" xfId="6" quotePrefix="1" applyFont="1" applyFill="1" applyAlignment="1">
      <alignment horizontal="left"/>
    </xf>
    <xf numFmtId="0" fontId="61" fillId="4" borderId="0" xfId="6" quotePrefix="1" applyFont="1" applyFill="1" applyAlignment="1">
      <alignment horizontal="left"/>
    </xf>
    <xf numFmtId="0" fontId="71" fillId="4" borderId="36" xfId="8" applyFont="1" applyFill="1" applyBorder="1" applyAlignment="1">
      <alignment horizontal="center" vertical="top" wrapText="1"/>
    </xf>
    <xf numFmtId="0" fontId="71" fillId="4" borderId="0" xfId="8" applyFont="1" applyFill="1" applyBorder="1" applyAlignment="1">
      <alignment horizontal="center" vertical="top" wrapText="1"/>
    </xf>
    <xf numFmtId="0" fontId="71" fillId="4" borderId="41" xfId="8" applyFont="1" applyFill="1" applyBorder="1" applyAlignment="1">
      <alignment horizontal="center" vertical="top" wrapText="1"/>
    </xf>
    <xf numFmtId="0" fontId="71" fillId="4" borderId="36" xfId="55" applyFont="1" applyFill="1" applyBorder="1" applyAlignment="1">
      <alignment horizontal="center" vertical="top" wrapText="1"/>
    </xf>
    <xf numFmtId="0" fontId="71" fillId="4" borderId="0" xfId="55" applyFont="1" applyFill="1" applyBorder="1" applyAlignment="1">
      <alignment horizontal="center" vertical="top" wrapText="1"/>
    </xf>
    <xf numFmtId="0" fontId="71" fillId="4" borderId="41" xfId="55" applyFont="1" applyFill="1" applyBorder="1" applyAlignment="1">
      <alignment horizontal="center" vertical="top" wrapText="1"/>
    </xf>
    <xf numFmtId="0" fontId="61" fillId="4" borderId="0" xfId="6" quotePrefix="1" applyFont="1" applyFill="1" applyBorder="1" applyAlignment="1">
      <alignment horizontal="left"/>
    </xf>
    <xf numFmtId="0" fontId="71" fillId="4" borderId="36" xfId="55" applyFont="1" applyFill="1" applyBorder="1" applyAlignment="1">
      <alignment horizontal="center" vertical="center" wrapText="1"/>
    </xf>
    <xf numFmtId="0" fontId="71" fillId="4" borderId="0" xfId="55" applyFont="1" applyFill="1" applyBorder="1" applyAlignment="1">
      <alignment horizontal="center" vertical="center" wrapText="1"/>
    </xf>
    <xf numFmtId="0" fontId="71" fillId="4" borderId="41" xfId="55" applyFont="1" applyFill="1" applyBorder="1" applyAlignment="1">
      <alignment horizontal="center" vertical="center" wrapText="1"/>
    </xf>
  </cellXfs>
  <cellStyles count="56">
    <cellStyle name="# % grand total double border no shade 2" xfId="5" xr:uid="{00000000-0005-0000-0000-000000000000}"/>
    <cellStyle name="# % no shade" xfId="13" xr:uid="{00000000-0005-0000-0000-000001000000}"/>
    <cellStyle name="# % no shade subtotal bold border 2" xfId="17" xr:uid="{00000000-0005-0000-0000-000002000000}"/>
    <cellStyle name="# £0.0 grand total double border no shade 2" xfId="26" xr:uid="{00000000-0005-0000-0000-000003000000}"/>
    <cellStyle name="# £0.0 grand total double border shade" xfId="27" xr:uid="{00000000-0005-0000-0000-000004000000}"/>
    <cellStyle name="# £0.0 subtotal no shade" xfId="35" xr:uid="{00000000-0005-0000-0000-000005000000}"/>
    <cellStyle name="# £0.0 subtotal shade" xfId="36" xr:uid="{00000000-0005-0000-0000-000006000000}"/>
    <cellStyle name="# £0.000 grand total double border no shade 2 2" xfId="49" xr:uid="{00000000-0005-0000-0000-000007000000}"/>
    <cellStyle name="# £m grand total double border" xfId="21" xr:uid="{00000000-0005-0000-0000-000008000000}"/>
    <cellStyle name="# £m grand total double border no shade" xfId="20" xr:uid="{00000000-0005-0000-0000-000009000000}"/>
    <cellStyle name="# £m headers (left align)" xfId="23" xr:uid="{00000000-0005-0000-0000-00000A000000}"/>
    <cellStyle name="# £m headers (revenue)" xfId="9" xr:uid="{00000000-0005-0000-0000-00000B000000}"/>
    <cellStyle name="# £m key subtotal thick border no shade" xfId="18" xr:uid="{00000000-0005-0000-0000-00000C000000}"/>
    <cellStyle name="# £m no no border" xfId="38" xr:uid="{00000000-0005-0000-0000-00000D000000}"/>
    <cellStyle name="# £m no shade" xfId="11" xr:uid="{00000000-0005-0000-0000-00000E000000}"/>
    <cellStyle name="# £m no shade subtotal bold border" xfId="15" xr:uid="{00000000-0005-0000-0000-00000F000000}"/>
    <cellStyle name="# £m rounded (revenue)" xfId="12" xr:uid="{00000000-0005-0000-0000-000010000000}"/>
    <cellStyle name="# £m subtotal" xfId="16" xr:uid="{00000000-0005-0000-0000-000011000000}"/>
    <cellStyle name="# 0.0 no shade 2" xfId="14" xr:uid="{00000000-0005-0000-0000-000012000000}"/>
    <cellStyle name="# 0.0 no shade bold" xfId="37" xr:uid="{00000000-0005-0000-0000-000013000000}"/>
    <cellStyle name="# 0.0 shade" xfId="24" xr:uid="{00000000-0005-0000-0000-000014000000}"/>
    <cellStyle name="# 0.0 shade 2" xfId="39" xr:uid="{00000000-0005-0000-0000-000015000000}"/>
    <cellStyle name="# 0.0% grand total double border" xfId="52" xr:uid="{00000000-0005-0000-0000-000016000000}"/>
    <cellStyle name="# 0.00 bold no shade" xfId="53" xr:uid="{00000000-0005-0000-0000-000017000000}"/>
    <cellStyle name="# 0.00 no shade" xfId="25" xr:uid="{00000000-0005-0000-0000-000018000000}"/>
    <cellStyle name="# 0.00 shade" xfId="43" xr:uid="{00000000-0005-0000-0000-000019000000}"/>
    <cellStyle name="# 0.000 no shade" xfId="48" xr:uid="{00000000-0005-0000-0000-00001A000000}"/>
    <cellStyle name="# central headers" xfId="40" xr:uid="{00000000-0005-0000-0000-00001B000000}"/>
    <cellStyle name="# central headers 2" xfId="55" xr:uid="{00000000-0005-0000-0000-00001C000000}"/>
    <cellStyle name="# Grey headers (revenue)" xfId="8" xr:uid="{00000000-0005-0000-0000-00001D000000}"/>
    <cellStyle name="# headers (vertical)" xfId="29" xr:uid="{00000000-0005-0000-0000-00001E000000}"/>
    <cellStyle name="# Market grand total" xfId="19" xr:uid="{00000000-0005-0000-0000-00001F000000}"/>
    <cellStyle name="# Market headers" xfId="10" xr:uid="{00000000-0005-0000-0000-000020000000}"/>
    <cellStyle name="# Market subtotal thin line" xfId="50" xr:uid="{00000000-0005-0000-0000-000021000000}"/>
    <cellStyle name="# Section header" xfId="6" xr:uid="{00000000-0005-0000-0000-000022000000}"/>
    <cellStyle name="# Section subheader" xfId="22" xr:uid="{00000000-0005-0000-0000-000023000000}"/>
    <cellStyle name="# Section subheader 2" xfId="54" xr:uid="{00000000-0005-0000-0000-000024000000}"/>
    <cellStyle name="# subtotal" xfId="34" xr:uid="{00000000-0005-0000-0000-000025000000}"/>
    <cellStyle name="# subtotal no border" xfId="41" xr:uid="{00000000-0005-0000-0000-000026000000}"/>
    <cellStyle name="Comma" xfId="1" builtinId="3"/>
    <cellStyle name="Comma 18" xfId="45" xr:uid="{00000000-0005-0000-0000-000028000000}"/>
    <cellStyle name="Comma 2" xfId="30" xr:uid="{00000000-0005-0000-0000-000029000000}"/>
    <cellStyle name="Comma 5" xfId="46" xr:uid="{00000000-0005-0000-0000-00002A000000}"/>
    <cellStyle name="H0" xfId="33" xr:uid="{00000000-0005-0000-0000-00002B000000}"/>
    <cellStyle name="Hyperlink 3 2" xfId="32" xr:uid="{00000000-0005-0000-0000-00002C000000}"/>
    <cellStyle name="Input" xfId="3" builtinId="20"/>
    <cellStyle name="Normal" xfId="0" builtinId="0"/>
    <cellStyle name="Normal 2" xfId="7" xr:uid="{00000000-0005-0000-0000-00002F000000}"/>
    <cellStyle name="Normal 23" xfId="42" xr:uid="{00000000-0005-0000-0000-000030000000}"/>
    <cellStyle name="Normal 3" xfId="51" xr:uid="{00000000-0005-0000-0000-000031000000}"/>
    <cellStyle name="Normal 34" xfId="47" xr:uid="{00000000-0005-0000-0000-000032000000}"/>
    <cellStyle name="Normal_annex15" xfId="28" xr:uid="{00000000-0005-0000-0000-000033000000}"/>
    <cellStyle name="Normal_Sheet" xfId="31" xr:uid="{00000000-0005-0000-0000-000034000000}"/>
    <cellStyle name="Output" xfId="4" builtinId="21"/>
    <cellStyle name="Output 4" xfId="44" xr:uid="{00000000-0005-0000-0000-000036000000}"/>
    <cellStyle name="Percent" xfId="2" builtinId="5"/>
  </cellStyles>
  <dxfs count="0"/>
  <tableStyles count="0" defaultTableStyle="TableStyleMedium2" defaultPivotStyle="PivotStyleLight16"/>
  <colors>
    <mruColors>
      <color rgb="FF5514B4"/>
      <color rgb="FFFF80FF"/>
      <color rgb="FFE7F9FF"/>
      <color rgb="FFEBF2FA"/>
      <color rgb="FFE4DFEC"/>
      <color rgb="FF55379B"/>
      <color rgb="FF00A0D6"/>
      <color rgb="FFE1F2FF"/>
      <color rgb="FFCDEAFF"/>
      <color rgb="FFC9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1.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77" Type="http://schemas.openxmlformats.org/officeDocument/2006/relationships/customXml" Target="../customXml/item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75"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1.xml"/><Relationship Id="rId78"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ustomXml" Target="../customXml/item4.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pp.activedisclosure.com/sites/btgroup/004533079eda4dcf966d79054d68beb0/Project%20Document%20Library/Excel%20Workbooks/Master%20Linked%20RFS%20BEAT%20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5.1_CY"/>
      <sheetName val="5.2_PY"/>
      <sheetName val="5.3_CY"/>
      <sheetName val="5.4_PY"/>
      <sheetName val="5.5_CY"/>
      <sheetName val="5.6_PY"/>
      <sheetName val="5.7_CY"/>
      <sheetName val="5.8_PY"/>
      <sheetName val="5.9"/>
      <sheetName val="5.10_CY"/>
      <sheetName val="5.11_PY"/>
      <sheetName val="6.1.1_CY"/>
      <sheetName val="6.1.2_CY"/>
      <sheetName val="6.1.3_PY"/>
      <sheetName val="6.1.4_PY"/>
      <sheetName val="7.1.1_CY"/>
      <sheetName val="7.1.2_CY"/>
      <sheetName val="7.1.3_PY"/>
      <sheetName val="7.1.4_PY"/>
      <sheetName val="8.1.1_CY"/>
      <sheetName val="8.1.2_CY"/>
      <sheetName val="8.1.3_PY"/>
      <sheetName val="8.1.4_PY"/>
      <sheetName val="8.2.1_CY"/>
      <sheetName val="8.2.2_CY"/>
      <sheetName val="8.2.3_PY"/>
      <sheetName val="8.2.4_PY"/>
      <sheetName val="8.3.1_CY"/>
      <sheetName val="8.3.2_CY"/>
      <sheetName val="8.3.3_PY"/>
      <sheetName val="8.3.4_PY"/>
      <sheetName val="8.4.1_CY"/>
      <sheetName val="8.4.2_CY"/>
      <sheetName val="8.4.3_PY"/>
      <sheetName val="8.4.4_PY"/>
      <sheetName val="8.5.1_CY"/>
      <sheetName val="8.5.2_CY"/>
      <sheetName val="8.5.3_PY"/>
      <sheetName val="8.5.4_PY"/>
      <sheetName val="9.1.1_CY"/>
      <sheetName val="9.1.2_CY"/>
      <sheetName val="9.1.3_PY"/>
      <sheetName val="9.1.4_PY"/>
      <sheetName val="9.2.1_CY"/>
      <sheetName val="9.2.2_PY"/>
      <sheetName val="10.1.3_PY"/>
      <sheetName val="9.3.1_CY"/>
      <sheetName val="9.3.2_PY"/>
      <sheetName val="9.4.1_CY"/>
      <sheetName val="9.4.2_PY"/>
      <sheetName val="9.5.1_CY"/>
      <sheetName val="9.5.2_CY"/>
      <sheetName val="9.5.3_PY"/>
      <sheetName val="9.5.4_PY"/>
      <sheetName val="10.1.1_CY"/>
      <sheetName val="10.1.2_CY"/>
      <sheetName val="10.1.4_PY"/>
      <sheetName val="App1.1_CY"/>
      <sheetName val="App1.2_PY"/>
      <sheetName val="App2"/>
      <sheetName val="App3"/>
      <sheetName val="App4.1"/>
      <sheetName val="App4.2"/>
      <sheetName val="App4.3"/>
      <sheetName val="App4.4"/>
      <sheetName val="App4.5"/>
      <sheetName val="App4.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9.bin"/><Relationship Id="rId2" Type="http://schemas.openxmlformats.org/officeDocument/2006/relationships/customProperty" Target="../customProperty18.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customProperty" Target="../customProperty20.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3.bin"/><Relationship Id="rId2" Type="http://schemas.openxmlformats.org/officeDocument/2006/relationships/customProperty" Target="../customProperty2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5.bin"/><Relationship Id="rId2" Type="http://schemas.openxmlformats.org/officeDocument/2006/relationships/customProperty" Target="../customProperty24.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7.bin"/><Relationship Id="rId2" Type="http://schemas.openxmlformats.org/officeDocument/2006/relationships/customProperty" Target="../customProperty26.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29.bin"/><Relationship Id="rId2" Type="http://schemas.openxmlformats.org/officeDocument/2006/relationships/customProperty" Target="../customProperty28.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1.bin"/><Relationship Id="rId2" Type="http://schemas.openxmlformats.org/officeDocument/2006/relationships/customProperty" Target="../customProperty30.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3.bin"/><Relationship Id="rId2" Type="http://schemas.openxmlformats.org/officeDocument/2006/relationships/customProperty" Target="../customProperty32.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5.bin"/><Relationship Id="rId2" Type="http://schemas.openxmlformats.org/officeDocument/2006/relationships/customProperty" Target="../customProperty34.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7.bin"/><Relationship Id="rId2" Type="http://schemas.openxmlformats.org/officeDocument/2006/relationships/customProperty" Target="../customProperty36.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ustomProperty" Target="../customProperty39.bin"/><Relationship Id="rId2" Type="http://schemas.openxmlformats.org/officeDocument/2006/relationships/customProperty" Target="../customProperty38.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ustomProperty" Target="../customProperty41.bin"/><Relationship Id="rId2" Type="http://schemas.openxmlformats.org/officeDocument/2006/relationships/customProperty" Target="../customProperty40.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ustomProperty" Target="../customProperty43.bin"/><Relationship Id="rId2" Type="http://schemas.openxmlformats.org/officeDocument/2006/relationships/customProperty" Target="../customProperty4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ustomProperty" Target="../customProperty45.bin"/><Relationship Id="rId2" Type="http://schemas.openxmlformats.org/officeDocument/2006/relationships/customProperty" Target="../customProperty44.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ustomProperty" Target="../customProperty47.bin"/><Relationship Id="rId2" Type="http://schemas.openxmlformats.org/officeDocument/2006/relationships/customProperty" Target="../customProperty46.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ustomProperty" Target="../customProperty49.bin"/><Relationship Id="rId2" Type="http://schemas.openxmlformats.org/officeDocument/2006/relationships/customProperty" Target="../customProperty48.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ustomProperty" Target="../customProperty51.bin"/><Relationship Id="rId2" Type="http://schemas.openxmlformats.org/officeDocument/2006/relationships/customProperty" Target="../customProperty50.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ustomProperty" Target="../customProperty53.bin"/><Relationship Id="rId2" Type="http://schemas.openxmlformats.org/officeDocument/2006/relationships/customProperty" Target="../customProperty52.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ustomProperty" Target="../customProperty55.bin"/><Relationship Id="rId2" Type="http://schemas.openxmlformats.org/officeDocument/2006/relationships/customProperty" Target="../customProperty54.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ustomProperty" Target="../customProperty57.bin"/><Relationship Id="rId2" Type="http://schemas.openxmlformats.org/officeDocument/2006/relationships/customProperty" Target="../customProperty56.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ustomProperty" Target="../customProperty59.bin"/><Relationship Id="rId2" Type="http://schemas.openxmlformats.org/officeDocument/2006/relationships/customProperty" Target="../customProperty58.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ustomProperty" Target="../customProperty61.bin"/><Relationship Id="rId2" Type="http://schemas.openxmlformats.org/officeDocument/2006/relationships/customProperty" Target="../customProperty60.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ustomProperty" Target="../customProperty63.bin"/><Relationship Id="rId2" Type="http://schemas.openxmlformats.org/officeDocument/2006/relationships/customProperty" Target="../customProperty62.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ustomProperty" Target="../customProperty65.bin"/><Relationship Id="rId2" Type="http://schemas.openxmlformats.org/officeDocument/2006/relationships/customProperty" Target="../customProperty64.bin"/><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ustomProperty" Target="../customProperty67.bin"/><Relationship Id="rId2" Type="http://schemas.openxmlformats.org/officeDocument/2006/relationships/customProperty" Target="../customProperty66.bin"/><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ustomProperty" Target="../customProperty69.bin"/><Relationship Id="rId2" Type="http://schemas.openxmlformats.org/officeDocument/2006/relationships/customProperty" Target="../customProperty68.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ustomProperty" Target="../customProperty71.bin"/><Relationship Id="rId2" Type="http://schemas.openxmlformats.org/officeDocument/2006/relationships/customProperty" Target="../customProperty70.bin"/><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ustomProperty" Target="../customProperty73.bin"/><Relationship Id="rId2" Type="http://schemas.openxmlformats.org/officeDocument/2006/relationships/customProperty" Target="../customProperty72.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ustomProperty" Target="../customProperty75.bin"/><Relationship Id="rId2" Type="http://schemas.openxmlformats.org/officeDocument/2006/relationships/customProperty" Target="../customProperty74.bin"/><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ustomProperty" Target="../customProperty77.bin"/><Relationship Id="rId2" Type="http://schemas.openxmlformats.org/officeDocument/2006/relationships/customProperty" Target="../customProperty76.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ustomProperty" Target="../customProperty79.bin"/><Relationship Id="rId2" Type="http://schemas.openxmlformats.org/officeDocument/2006/relationships/customProperty" Target="../customProperty78.bin"/><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ustomProperty" Target="../customProperty81.bin"/><Relationship Id="rId2" Type="http://schemas.openxmlformats.org/officeDocument/2006/relationships/customProperty" Target="../customProperty80.bin"/><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ustomProperty" Target="../customProperty83.bin"/><Relationship Id="rId2" Type="http://schemas.openxmlformats.org/officeDocument/2006/relationships/customProperty" Target="../customProperty82.bin"/><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ustomProperty" Target="../customProperty85.bin"/><Relationship Id="rId2" Type="http://schemas.openxmlformats.org/officeDocument/2006/relationships/customProperty" Target="../customProperty84.bin"/><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ustomProperty" Target="../customProperty87.bin"/><Relationship Id="rId2" Type="http://schemas.openxmlformats.org/officeDocument/2006/relationships/customProperty" Target="../customProperty86.bin"/><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ustomProperty" Target="../customProperty89.bin"/><Relationship Id="rId2" Type="http://schemas.openxmlformats.org/officeDocument/2006/relationships/customProperty" Target="../customProperty88.bin"/><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ustomProperty" Target="../customProperty91.bin"/><Relationship Id="rId2" Type="http://schemas.openxmlformats.org/officeDocument/2006/relationships/customProperty" Target="../customProperty90.bin"/><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ustomProperty" Target="../customProperty93.bin"/><Relationship Id="rId2" Type="http://schemas.openxmlformats.org/officeDocument/2006/relationships/customProperty" Target="../customProperty92.bin"/><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ustomProperty" Target="../customProperty95.bin"/><Relationship Id="rId2" Type="http://schemas.openxmlformats.org/officeDocument/2006/relationships/customProperty" Target="../customProperty94.bin"/><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ustomProperty" Target="../customProperty97.bin"/><Relationship Id="rId2" Type="http://schemas.openxmlformats.org/officeDocument/2006/relationships/customProperty" Target="../customProperty96.bin"/><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ustomProperty" Target="../customProperty99.bin"/><Relationship Id="rId2" Type="http://schemas.openxmlformats.org/officeDocument/2006/relationships/customProperty" Target="../customProperty98.bin"/><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customProperty" Target="../customProperty101.bin"/><Relationship Id="rId2" Type="http://schemas.openxmlformats.org/officeDocument/2006/relationships/customProperty" Target="../customProperty100.bin"/><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customProperty" Target="../customProperty103.bin"/><Relationship Id="rId2" Type="http://schemas.openxmlformats.org/officeDocument/2006/relationships/customProperty" Target="../customProperty102.bin"/><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customProperty" Target="../customProperty105.bin"/><Relationship Id="rId2" Type="http://schemas.openxmlformats.org/officeDocument/2006/relationships/customProperty" Target="../customProperty104.bin"/><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ustomProperty" Target="../customProperty107.bin"/><Relationship Id="rId2" Type="http://schemas.openxmlformats.org/officeDocument/2006/relationships/customProperty" Target="../customProperty106.bin"/><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customProperty" Target="../customProperty109.bin"/><Relationship Id="rId2" Type="http://schemas.openxmlformats.org/officeDocument/2006/relationships/customProperty" Target="../customProperty108.bin"/><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customProperty" Target="../customProperty111.bin"/><Relationship Id="rId2" Type="http://schemas.openxmlformats.org/officeDocument/2006/relationships/customProperty" Target="../customProperty110.bin"/><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3" Type="http://schemas.openxmlformats.org/officeDocument/2006/relationships/customProperty" Target="../customProperty113.bin"/><Relationship Id="rId2" Type="http://schemas.openxmlformats.org/officeDocument/2006/relationships/customProperty" Target="../customProperty112.bin"/><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3" Type="http://schemas.openxmlformats.org/officeDocument/2006/relationships/customProperty" Target="../customProperty115.bin"/><Relationship Id="rId2" Type="http://schemas.openxmlformats.org/officeDocument/2006/relationships/customProperty" Target="../customProperty114.bin"/><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3" Type="http://schemas.openxmlformats.org/officeDocument/2006/relationships/customProperty" Target="../customProperty117.bin"/><Relationship Id="rId2" Type="http://schemas.openxmlformats.org/officeDocument/2006/relationships/customProperty" Target="../customProperty116.bin"/><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customProperty" Target="../customProperty119.bin"/><Relationship Id="rId2" Type="http://schemas.openxmlformats.org/officeDocument/2006/relationships/customProperty" Target="../customProperty118.bin"/><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customProperty" Target="../customProperty121.bin"/><Relationship Id="rId2" Type="http://schemas.openxmlformats.org/officeDocument/2006/relationships/customProperty" Target="../customProperty120.bin"/><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3" Type="http://schemas.openxmlformats.org/officeDocument/2006/relationships/customProperty" Target="../customProperty123.bin"/><Relationship Id="rId2" Type="http://schemas.openxmlformats.org/officeDocument/2006/relationships/customProperty" Target="../customProperty122.bin"/><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3" Type="http://schemas.openxmlformats.org/officeDocument/2006/relationships/customProperty" Target="../customProperty125.bin"/><Relationship Id="rId2" Type="http://schemas.openxmlformats.org/officeDocument/2006/relationships/customProperty" Target="../customProperty124.bin"/><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3" Type="http://schemas.openxmlformats.org/officeDocument/2006/relationships/customProperty" Target="../customProperty127.bin"/><Relationship Id="rId2" Type="http://schemas.openxmlformats.org/officeDocument/2006/relationships/customProperty" Target="../customProperty126.bin"/><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3" Type="http://schemas.openxmlformats.org/officeDocument/2006/relationships/customProperty" Target="../customProperty129.bin"/><Relationship Id="rId2" Type="http://schemas.openxmlformats.org/officeDocument/2006/relationships/customProperty" Target="../customProperty128.bin"/><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3" Type="http://schemas.openxmlformats.org/officeDocument/2006/relationships/customProperty" Target="../customProperty131.bin"/><Relationship Id="rId2" Type="http://schemas.openxmlformats.org/officeDocument/2006/relationships/customProperty" Target="../customProperty130.bin"/><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customProperty" Target="../customProperty133.bin"/><Relationship Id="rId2" Type="http://schemas.openxmlformats.org/officeDocument/2006/relationships/customProperty" Target="../customProperty132.bin"/><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customProperty" Target="../customProperty14.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2" Type="http://schemas.openxmlformats.org/officeDocument/2006/relationships/customProperty" Target="../customProperty16.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8"/>
  <sheetViews>
    <sheetView showGridLines="0" tabSelected="1" zoomScaleNormal="100" zoomScaleSheetLayoutView="80" workbookViewId="0">
      <selection activeCell="B18" sqref="B18"/>
    </sheetView>
  </sheetViews>
  <sheetFormatPr defaultColWidth="9.109375" defaultRowHeight="13.2" x14ac:dyDescent="0.25"/>
  <cols>
    <col min="1" max="1" width="4.33203125" style="520" customWidth="1"/>
    <col min="2" max="2" width="45.6640625" style="520" customWidth="1"/>
    <col min="3" max="3" width="9.6640625" style="275" customWidth="1"/>
    <col min="4" max="16" width="9.6640625" style="520" customWidth="1"/>
    <col min="17" max="17" width="3.44140625" style="520" customWidth="1"/>
    <col min="18" max="16384" width="9.109375" style="520"/>
  </cols>
  <sheetData>
    <row r="1" spans="2:17" x14ac:dyDescent="0.25">
      <c r="B1" s="519"/>
      <c r="C1" s="273"/>
      <c r="D1" s="519"/>
      <c r="E1" s="519"/>
      <c r="F1" s="519"/>
      <c r="G1" s="519"/>
      <c r="H1" s="519"/>
      <c r="I1" s="519"/>
      <c r="J1" s="519"/>
      <c r="K1" s="519"/>
      <c r="L1" s="519"/>
    </row>
    <row r="2" spans="2:17" s="522" customFormat="1" ht="12" x14ac:dyDescent="0.25">
      <c r="B2" s="1564" t="s">
        <v>4</v>
      </c>
      <c r="C2" s="1564"/>
      <c r="D2" s="1564"/>
      <c r="E2" s="1564"/>
      <c r="F2" s="1564"/>
      <c r="G2" s="1564"/>
      <c r="H2" s="521"/>
      <c r="I2" s="521"/>
      <c r="J2" s="521"/>
      <c r="K2" s="521"/>
      <c r="L2" s="521"/>
      <c r="M2" s="521"/>
      <c r="N2" s="521"/>
      <c r="O2" s="521"/>
      <c r="P2" s="521"/>
    </row>
    <row r="3" spans="2:17" s="2" customFormat="1" ht="9.6" x14ac:dyDescent="0.2">
      <c r="B3" s="1565" t="s">
        <v>127</v>
      </c>
      <c r="C3" s="1565"/>
      <c r="D3" s="1565"/>
      <c r="E3" s="1565"/>
      <c r="F3" s="1565"/>
      <c r="G3" s="516"/>
      <c r="H3" s="516"/>
      <c r="I3" s="516"/>
      <c r="J3" s="516"/>
      <c r="K3" s="516"/>
      <c r="L3" s="516"/>
      <c r="M3" s="516"/>
      <c r="N3" s="516"/>
      <c r="O3" s="516"/>
      <c r="P3" s="516"/>
    </row>
    <row r="4" spans="2:17" s="300" customFormat="1" ht="27.75" customHeight="1" x14ac:dyDescent="0.2">
      <c r="B4" s="322"/>
      <c r="C4" s="322" t="s">
        <v>8</v>
      </c>
      <c r="D4" s="322" t="s">
        <v>9</v>
      </c>
      <c r="E4" s="322" t="s">
        <v>10</v>
      </c>
      <c r="F4" s="322" t="s">
        <v>11</v>
      </c>
      <c r="G4" s="322" t="s">
        <v>12</v>
      </c>
      <c r="H4" s="322" t="s">
        <v>13</v>
      </c>
      <c r="I4" s="322" t="s">
        <v>14</v>
      </c>
      <c r="J4" s="322" t="s">
        <v>15</v>
      </c>
      <c r="K4" s="322" t="s">
        <v>16</v>
      </c>
      <c r="L4" s="322" t="s">
        <v>17</v>
      </c>
      <c r="M4" s="322" t="s">
        <v>18</v>
      </c>
      <c r="N4" s="322" t="s">
        <v>19</v>
      </c>
      <c r="O4" s="322" t="s">
        <v>20</v>
      </c>
      <c r="P4" s="322" t="s">
        <v>21</v>
      </c>
      <c r="Q4" s="504"/>
    </row>
    <row r="5" spans="2:17" s="2" customFormat="1" ht="9" customHeight="1" thickBot="1" x14ac:dyDescent="0.25">
      <c r="B5" s="523"/>
      <c r="C5" s="280"/>
      <c r="D5" s="523" t="s">
        <v>22</v>
      </c>
      <c r="E5" s="523" t="s">
        <v>22</v>
      </c>
      <c r="F5" s="523" t="s">
        <v>22</v>
      </c>
      <c r="G5" s="523" t="s">
        <v>22</v>
      </c>
      <c r="H5" s="523" t="s">
        <v>22</v>
      </c>
      <c r="I5" s="523" t="s">
        <v>22</v>
      </c>
      <c r="J5" s="523" t="s">
        <v>22</v>
      </c>
      <c r="K5" s="523" t="s">
        <v>22</v>
      </c>
      <c r="L5" s="523" t="s">
        <v>22</v>
      </c>
      <c r="M5" s="523" t="s">
        <v>22</v>
      </c>
      <c r="N5" s="523" t="s">
        <v>22</v>
      </c>
      <c r="O5" s="523" t="s">
        <v>22</v>
      </c>
      <c r="P5" s="523" t="s">
        <v>23</v>
      </c>
      <c r="Q5" s="524"/>
    </row>
    <row r="6" spans="2:17" s="2" customFormat="1" ht="9" customHeight="1" x14ac:dyDescent="0.2">
      <c r="B6" s="525" t="s">
        <v>24</v>
      </c>
      <c r="C6" s="281"/>
      <c r="D6" s="526"/>
      <c r="E6" s="526"/>
      <c r="F6" s="527"/>
      <c r="G6" s="526"/>
      <c r="H6" s="526"/>
      <c r="I6" s="528"/>
      <c r="J6" s="528"/>
      <c r="K6" s="526"/>
      <c r="L6" s="526"/>
      <c r="M6" s="527"/>
      <c r="N6" s="526"/>
      <c r="O6" s="527"/>
      <c r="P6" s="529"/>
    </row>
    <row r="7" spans="2:17" s="2" customFormat="1" ht="9" customHeight="1" x14ac:dyDescent="0.2">
      <c r="B7" s="525" t="s">
        <v>129</v>
      </c>
      <c r="C7" s="282">
        <v>6.1</v>
      </c>
      <c r="D7" s="295">
        <v>710</v>
      </c>
      <c r="E7" s="295">
        <v>2</v>
      </c>
      <c r="F7" s="530">
        <v>712</v>
      </c>
      <c r="G7" s="295">
        <v>144</v>
      </c>
      <c r="H7" s="295">
        <v>191</v>
      </c>
      <c r="I7" s="295">
        <v>-92</v>
      </c>
      <c r="J7" s="295">
        <v>100</v>
      </c>
      <c r="K7" s="295">
        <v>1</v>
      </c>
      <c r="L7" s="295">
        <v>0</v>
      </c>
      <c r="M7" s="530">
        <v>344</v>
      </c>
      <c r="N7" s="295">
        <v>368</v>
      </c>
      <c r="O7" s="530">
        <v>5165</v>
      </c>
      <c r="P7" s="531">
        <v>7.1187480193638256E-2</v>
      </c>
    </row>
    <row r="8" spans="2:17" s="2" customFormat="1" ht="9" customHeight="1" x14ac:dyDescent="0.2">
      <c r="B8" s="532"/>
      <c r="C8" s="283"/>
      <c r="D8" s="533"/>
      <c r="E8" s="533"/>
      <c r="F8" s="534"/>
      <c r="G8" s="533"/>
      <c r="H8" s="533"/>
      <c r="I8" s="533"/>
      <c r="J8" s="533"/>
      <c r="K8" s="533"/>
      <c r="L8" s="533"/>
      <c r="M8" s="534"/>
      <c r="N8" s="533"/>
      <c r="O8" s="534"/>
      <c r="P8" s="535"/>
    </row>
    <row r="9" spans="2:17" s="2" customFormat="1" ht="9" customHeight="1" x14ac:dyDescent="0.2">
      <c r="B9" s="525" t="s">
        <v>130</v>
      </c>
      <c r="C9" s="281">
        <v>7.1</v>
      </c>
      <c r="D9" s="291">
        <v>863</v>
      </c>
      <c r="E9" s="291">
        <v>1692</v>
      </c>
      <c r="F9" s="292">
        <v>2555</v>
      </c>
      <c r="G9" s="291">
        <v>1673</v>
      </c>
      <c r="H9" s="291">
        <v>620</v>
      </c>
      <c r="I9" s="291">
        <v>-31</v>
      </c>
      <c r="J9" s="291">
        <v>66</v>
      </c>
      <c r="K9" s="291">
        <v>-8</v>
      </c>
      <c r="L9" s="291">
        <v>0</v>
      </c>
      <c r="M9" s="292">
        <v>2320</v>
      </c>
      <c r="N9" s="291">
        <v>235</v>
      </c>
      <c r="O9" s="292">
        <v>5739</v>
      </c>
      <c r="P9" s="536">
        <v>4.0921516382408318E-2</v>
      </c>
    </row>
    <row r="10" spans="2:17" s="2" customFormat="1" ht="9" customHeight="1" x14ac:dyDescent="0.2">
      <c r="B10" s="532"/>
      <c r="C10" s="281"/>
      <c r="D10" s="291"/>
      <c r="E10" s="291"/>
      <c r="F10" s="292"/>
      <c r="G10" s="291"/>
      <c r="H10" s="291"/>
      <c r="I10" s="291"/>
      <c r="J10" s="291"/>
      <c r="K10" s="291"/>
      <c r="L10" s="291"/>
      <c r="M10" s="292"/>
      <c r="N10" s="291"/>
      <c r="O10" s="292"/>
      <c r="P10" s="536"/>
    </row>
    <row r="11" spans="2:17" s="2" customFormat="1" ht="9" customHeight="1" x14ac:dyDescent="0.2">
      <c r="B11" s="525" t="s">
        <v>131</v>
      </c>
      <c r="C11" s="281"/>
      <c r="D11" s="291"/>
      <c r="E11" s="291"/>
      <c r="F11" s="292"/>
      <c r="G11" s="291"/>
      <c r="H11" s="291"/>
      <c r="I11" s="291"/>
      <c r="J11" s="291"/>
      <c r="K11" s="291"/>
      <c r="L11" s="291"/>
      <c r="M11" s="292"/>
      <c r="N11" s="291"/>
      <c r="O11" s="292"/>
      <c r="P11" s="536"/>
    </row>
    <row r="12" spans="2:17" s="2" customFormat="1" ht="9" customHeight="1" x14ac:dyDescent="0.2">
      <c r="B12" s="537" t="s">
        <v>132</v>
      </c>
      <c r="C12" s="281">
        <v>8.1</v>
      </c>
      <c r="D12" s="291">
        <v>213</v>
      </c>
      <c r="E12" s="291">
        <v>202</v>
      </c>
      <c r="F12" s="292">
        <v>415</v>
      </c>
      <c r="G12" s="291">
        <v>207</v>
      </c>
      <c r="H12" s="291">
        <v>152</v>
      </c>
      <c r="I12" s="291">
        <v>-1.0000000000000001E-5</v>
      </c>
      <c r="J12" s="291">
        <v>3</v>
      </c>
      <c r="K12" s="291">
        <v>-1</v>
      </c>
      <c r="L12" s="291">
        <v>-1</v>
      </c>
      <c r="M12" s="292">
        <v>360</v>
      </c>
      <c r="N12" s="291">
        <v>55</v>
      </c>
      <c r="O12" s="292">
        <v>968</v>
      </c>
      <c r="P12" s="536">
        <v>5.6642718430532771E-2</v>
      </c>
    </row>
    <row r="13" spans="2:17" s="2" customFormat="1" ht="9" customHeight="1" x14ac:dyDescent="0.2">
      <c r="B13" s="537" t="s">
        <v>133</v>
      </c>
      <c r="C13" s="281">
        <v>8.1999999999999993</v>
      </c>
      <c r="D13" s="291">
        <v>110</v>
      </c>
      <c r="E13" s="291">
        <v>94</v>
      </c>
      <c r="F13" s="292">
        <v>204</v>
      </c>
      <c r="G13" s="291">
        <v>80</v>
      </c>
      <c r="H13" s="291">
        <v>65</v>
      </c>
      <c r="I13" s="291">
        <v>-1.0000000000000001E-5</v>
      </c>
      <c r="J13" s="291">
        <v>1.0000000000000001E-5</v>
      </c>
      <c r="K13" s="291">
        <v>-1.0000000000000001E-5</v>
      </c>
      <c r="L13" s="291">
        <v>0</v>
      </c>
      <c r="M13" s="292">
        <v>145</v>
      </c>
      <c r="N13" s="291">
        <v>59</v>
      </c>
      <c r="O13" s="292">
        <v>379</v>
      </c>
      <c r="P13" s="536">
        <v>0.15479102381436413</v>
      </c>
    </row>
    <row r="14" spans="2:17" s="2" customFormat="1" ht="9" customHeight="1" x14ac:dyDescent="0.2">
      <c r="B14" s="537" t="s">
        <v>134</v>
      </c>
      <c r="C14" s="281">
        <v>8.3000000000000007</v>
      </c>
      <c r="D14" s="291">
        <v>14</v>
      </c>
      <c r="E14" s="291">
        <v>13</v>
      </c>
      <c r="F14" s="292">
        <v>27</v>
      </c>
      <c r="G14" s="291">
        <v>9</v>
      </c>
      <c r="H14" s="291">
        <v>7</v>
      </c>
      <c r="I14" s="291">
        <v>-1.0000000000000001E-5</v>
      </c>
      <c r="J14" s="291">
        <v>1.0000000000000001E-5</v>
      </c>
      <c r="K14" s="291">
        <v>-1.0000000000000001E-5</v>
      </c>
      <c r="L14" s="291">
        <v>1</v>
      </c>
      <c r="M14" s="292">
        <v>17</v>
      </c>
      <c r="N14" s="291">
        <v>10</v>
      </c>
      <c r="O14" s="292">
        <v>41</v>
      </c>
      <c r="P14" s="536">
        <v>0.24603488898469525</v>
      </c>
    </row>
    <row r="15" spans="2:17" s="2" customFormat="1" ht="9" customHeight="1" x14ac:dyDescent="0.2">
      <c r="B15" s="537" t="s">
        <v>135</v>
      </c>
      <c r="C15" s="281">
        <v>8.4</v>
      </c>
      <c r="D15" s="295">
        <v>115</v>
      </c>
      <c r="E15" s="295">
        <v>56</v>
      </c>
      <c r="F15" s="530">
        <v>171</v>
      </c>
      <c r="G15" s="295">
        <v>57</v>
      </c>
      <c r="H15" s="295">
        <v>35</v>
      </c>
      <c r="I15" s="295">
        <v>-1</v>
      </c>
      <c r="J15" s="295">
        <v>3</v>
      </c>
      <c r="K15" s="295">
        <v>-1</v>
      </c>
      <c r="L15" s="295">
        <v>0</v>
      </c>
      <c r="M15" s="530">
        <v>93</v>
      </c>
      <c r="N15" s="295">
        <v>78</v>
      </c>
      <c r="O15" s="530">
        <v>182</v>
      </c>
      <c r="P15" s="531">
        <v>0.42801680536756748</v>
      </c>
    </row>
    <row r="16" spans="2:17" s="2" customFormat="1" ht="9" customHeight="1" x14ac:dyDescent="0.2">
      <c r="B16" s="537" t="s">
        <v>136</v>
      </c>
      <c r="C16" s="281">
        <v>8.5</v>
      </c>
      <c r="D16" s="295">
        <v>0</v>
      </c>
      <c r="E16" s="295">
        <v>1</v>
      </c>
      <c r="F16" s="530">
        <v>1</v>
      </c>
      <c r="G16" s="295">
        <v>1</v>
      </c>
      <c r="H16" s="295">
        <v>1.0000000000000001E-5</v>
      </c>
      <c r="I16" s="295">
        <v>-1.0000000000000001E-5</v>
      </c>
      <c r="J16" s="295">
        <v>1.0000000000000001E-5</v>
      </c>
      <c r="K16" s="295">
        <v>-1.0000000000000001E-5</v>
      </c>
      <c r="L16" s="295">
        <v>0</v>
      </c>
      <c r="M16" s="530">
        <v>1</v>
      </c>
      <c r="N16" s="1185">
        <v>0</v>
      </c>
      <c r="O16" s="530">
        <v>1</v>
      </c>
      <c r="P16" s="531">
        <v>0.14128537503410257</v>
      </c>
    </row>
    <row r="17" spans="1:16" s="2" customFormat="1" ht="9" customHeight="1" x14ac:dyDescent="0.2">
      <c r="B17" s="538"/>
      <c r="C17" s="284"/>
      <c r="D17" s="533"/>
      <c r="E17" s="533"/>
      <c r="F17" s="539"/>
      <c r="G17" s="533"/>
      <c r="H17" s="533"/>
      <c r="I17" s="533"/>
      <c r="J17" s="533"/>
      <c r="K17" s="533"/>
      <c r="L17" s="533"/>
      <c r="M17" s="539"/>
      <c r="N17" s="533"/>
      <c r="O17" s="539"/>
      <c r="P17" s="531"/>
    </row>
    <row r="18" spans="1:16" s="2" customFormat="1" ht="9" customHeight="1" x14ac:dyDescent="0.2">
      <c r="B18" s="525"/>
      <c r="C18" s="284"/>
      <c r="D18" s="533"/>
      <c r="E18" s="533"/>
      <c r="F18" s="539"/>
      <c r="G18" s="533"/>
      <c r="H18" s="533"/>
      <c r="I18" s="533"/>
      <c r="J18" s="533"/>
      <c r="K18" s="533"/>
      <c r="L18" s="533"/>
      <c r="M18" s="539"/>
      <c r="N18" s="533"/>
      <c r="O18" s="539"/>
      <c r="P18" s="536"/>
    </row>
    <row r="19" spans="1:16" s="2" customFormat="1" ht="9" customHeight="1" x14ac:dyDescent="0.2">
      <c r="B19" s="537" t="s">
        <v>138</v>
      </c>
      <c r="C19" s="281">
        <v>9.1</v>
      </c>
      <c r="D19" s="540">
        <v>1099</v>
      </c>
      <c r="E19" s="540">
        <v>391</v>
      </c>
      <c r="F19" s="541">
        <v>1490</v>
      </c>
      <c r="G19" s="540">
        <v>875</v>
      </c>
      <c r="H19" s="540">
        <v>358</v>
      </c>
      <c r="I19" s="540">
        <v>-32</v>
      </c>
      <c r="J19" s="540">
        <v>75</v>
      </c>
      <c r="K19" s="540">
        <v>-5</v>
      </c>
      <c r="L19" s="540">
        <v>0</v>
      </c>
      <c r="M19" s="541">
        <v>1271</v>
      </c>
      <c r="N19" s="540">
        <v>219</v>
      </c>
      <c r="O19" s="541">
        <v>2449</v>
      </c>
      <c r="P19" s="536">
        <v>8.9544870296733164E-2</v>
      </c>
    </row>
    <row r="20" spans="1:16" s="2" customFormat="1" ht="9" customHeight="1" x14ac:dyDescent="0.2">
      <c r="B20" s="537" t="s">
        <v>139</v>
      </c>
      <c r="C20" s="281">
        <v>9.1999999999999993</v>
      </c>
      <c r="D20" s="540">
        <v>22</v>
      </c>
      <c r="E20" s="540">
        <v>32</v>
      </c>
      <c r="F20" s="541">
        <v>54</v>
      </c>
      <c r="G20" s="540">
        <v>24</v>
      </c>
      <c r="H20" s="540">
        <v>12</v>
      </c>
      <c r="I20" s="540">
        <v>-1</v>
      </c>
      <c r="J20" s="540">
        <v>1</v>
      </c>
      <c r="K20" s="540">
        <v>1.0000000000000001E-5</v>
      </c>
      <c r="L20" s="540">
        <v>1</v>
      </c>
      <c r="M20" s="541">
        <v>37</v>
      </c>
      <c r="N20" s="540">
        <v>17</v>
      </c>
      <c r="O20" s="541">
        <v>69</v>
      </c>
      <c r="P20" s="531">
        <v>0.24862785024049777</v>
      </c>
    </row>
    <row r="21" spans="1:16" s="2" customFormat="1" ht="9" customHeight="1" x14ac:dyDescent="0.2">
      <c r="B21" s="537" t="s">
        <v>140</v>
      </c>
      <c r="C21" s="281">
        <v>9.3000000000000007</v>
      </c>
      <c r="D21" s="295">
        <v>41</v>
      </c>
      <c r="E21" s="295">
        <v>53</v>
      </c>
      <c r="F21" s="530">
        <v>94</v>
      </c>
      <c r="G21" s="295">
        <v>43</v>
      </c>
      <c r="H21" s="295">
        <v>27</v>
      </c>
      <c r="I21" s="295">
        <v>-1.0000000000000001E-5</v>
      </c>
      <c r="J21" s="295">
        <v>1</v>
      </c>
      <c r="K21" s="295">
        <v>-1.0000000000000001E-5</v>
      </c>
      <c r="L21" s="295">
        <v>-1</v>
      </c>
      <c r="M21" s="530">
        <v>70</v>
      </c>
      <c r="N21" s="295">
        <v>24</v>
      </c>
      <c r="O21" s="542">
        <v>179</v>
      </c>
      <c r="P21" s="531">
        <v>0.13504561385976543</v>
      </c>
    </row>
    <row r="22" spans="1:16" s="2" customFormat="1" ht="9" customHeight="1" x14ac:dyDescent="0.2">
      <c r="B22" s="543"/>
      <c r="C22" s="281"/>
      <c r="D22" s="544"/>
      <c r="E22" s="544"/>
      <c r="F22" s="545"/>
      <c r="G22" s="544"/>
      <c r="H22" s="544"/>
      <c r="I22" s="544"/>
      <c r="J22" s="544"/>
      <c r="K22" s="544"/>
      <c r="L22" s="544"/>
      <c r="M22" s="545"/>
      <c r="N22" s="544"/>
      <c r="O22" s="546"/>
      <c r="P22" s="547"/>
    </row>
    <row r="23" spans="1:16" s="2" customFormat="1" ht="9" customHeight="1" x14ac:dyDescent="0.2">
      <c r="B23" s="548" t="s">
        <v>141</v>
      </c>
      <c r="C23" s="285"/>
      <c r="D23" s="549">
        <v>3187</v>
      </c>
      <c r="E23" s="549">
        <v>2536</v>
      </c>
      <c r="F23" s="550">
        <v>5723</v>
      </c>
      <c r="G23" s="549">
        <v>3113</v>
      </c>
      <c r="H23" s="549">
        <v>1467.00001</v>
      </c>
      <c r="I23" s="549">
        <v>-157.00005000000002</v>
      </c>
      <c r="J23" s="549">
        <v>249.00003000000001</v>
      </c>
      <c r="K23" s="549">
        <v>-14.000029999999999</v>
      </c>
      <c r="L23" s="549">
        <v>0</v>
      </c>
      <c r="M23" s="550">
        <v>4658</v>
      </c>
      <c r="N23" s="549">
        <v>1065</v>
      </c>
      <c r="O23" s="550">
        <v>15172</v>
      </c>
      <c r="P23" s="551">
        <v>7.0190157191717589E-2</v>
      </c>
    </row>
    <row r="24" spans="1:16" s="516" customFormat="1" ht="9" customHeight="1" x14ac:dyDescent="0.2">
      <c r="B24" s="552"/>
      <c r="C24" s="283"/>
      <c r="D24" s="533"/>
      <c r="E24" s="533"/>
      <c r="F24" s="534"/>
      <c r="G24" s="533"/>
      <c r="H24" s="533"/>
      <c r="I24" s="533"/>
      <c r="J24" s="533"/>
      <c r="K24" s="533"/>
      <c r="L24" s="533"/>
      <c r="M24" s="534"/>
      <c r="N24" s="533"/>
      <c r="O24" s="534"/>
      <c r="P24" s="535"/>
    </row>
    <row r="25" spans="1:16" s="2" customFormat="1" ht="9" customHeight="1" x14ac:dyDescent="0.2">
      <c r="B25" s="537" t="s">
        <v>142</v>
      </c>
      <c r="C25" s="281"/>
      <c r="D25" s="291">
        <v>150</v>
      </c>
      <c r="E25" s="291">
        <v>66</v>
      </c>
      <c r="F25" s="292">
        <v>216</v>
      </c>
      <c r="G25" s="291">
        <v>49</v>
      </c>
      <c r="H25" s="291">
        <v>80</v>
      </c>
      <c r="I25" s="291">
        <v>-1</v>
      </c>
      <c r="J25" s="291">
        <v>3</v>
      </c>
      <c r="K25" s="291">
        <v>-1</v>
      </c>
      <c r="L25" s="291">
        <v>0</v>
      </c>
      <c r="M25" s="292">
        <v>130</v>
      </c>
      <c r="N25" s="291">
        <v>86</v>
      </c>
      <c r="O25" s="292">
        <v>498</v>
      </c>
      <c r="P25" s="536">
        <v>0.17316903970631445</v>
      </c>
    </row>
    <row r="26" spans="1:16" s="2" customFormat="1" ht="9" customHeight="1" x14ac:dyDescent="0.2">
      <c r="B26" s="537" t="s">
        <v>110</v>
      </c>
      <c r="C26" s="281"/>
      <c r="D26" s="291">
        <v>-678</v>
      </c>
      <c r="E26" s="291">
        <v>0</v>
      </c>
      <c r="F26" s="292">
        <v>-678</v>
      </c>
      <c r="G26" s="291">
        <v>-678</v>
      </c>
      <c r="H26" s="291">
        <v>0</v>
      </c>
      <c r="I26" s="291">
        <v>0</v>
      </c>
      <c r="J26" s="291">
        <v>0</v>
      </c>
      <c r="K26" s="291">
        <v>0</v>
      </c>
      <c r="L26" s="291">
        <v>0</v>
      </c>
      <c r="M26" s="292">
        <v>-678</v>
      </c>
      <c r="N26" s="291">
        <v>0</v>
      </c>
      <c r="O26" s="292">
        <v>0</v>
      </c>
      <c r="P26" s="536"/>
    </row>
    <row r="27" spans="1:16" s="2" customFormat="1" ht="9" customHeight="1" x14ac:dyDescent="0.2">
      <c r="B27" s="553" t="s">
        <v>143</v>
      </c>
      <c r="C27" s="286"/>
      <c r="D27" s="554">
        <v>2659</v>
      </c>
      <c r="E27" s="554">
        <v>2602</v>
      </c>
      <c r="F27" s="555">
        <v>5261</v>
      </c>
      <c r="G27" s="554">
        <v>2484</v>
      </c>
      <c r="H27" s="554">
        <v>1547.00001</v>
      </c>
      <c r="I27" s="554">
        <v>-158.00005000000002</v>
      </c>
      <c r="J27" s="554">
        <v>252.00003000000001</v>
      </c>
      <c r="K27" s="554">
        <v>-15.000029999999999</v>
      </c>
      <c r="L27" s="554">
        <v>0</v>
      </c>
      <c r="M27" s="555">
        <v>4110</v>
      </c>
      <c r="N27" s="554">
        <v>1151</v>
      </c>
      <c r="O27" s="555">
        <v>15670</v>
      </c>
      <c r="P27" s="556">
        <v>7.315755876008892E-2</v>
      </c>
    </row>
    <row r="28" spans="1:16" s="2" customFormat="1" ht="9" customHeight="1" x14ac:dyDescent="0.2">
      <c r="B28" s="532"/>
      <c r="C28" s="281"/>
      <c r="D28" s="291"/>
      <c r="E28" s="291"/>
      <c r="F28" s="292"/>
      <c r="G28" s="291"/>
      <c r="H28" s="291"/>
      <c r="I28" s="291"/>
      <c r="J28" s="291"/>
      <c r="K28" s="291"/>
      <c r="L28" s="291"/>
      <c r="M28" s="292"/>
      <c r="N28" s="291"/>
      <c r="O28" s="292"/>
      <c r="P28" s="536"/>
    </row>
    <row r="29" spans="1:16" s="2" customFormat="1" ht="9" customHeight="1" x14ac:dyDescent="0.2">
      <c r="B29" s="525" t="s">
        <v>144</v>
      </c>
      <c r="C29" s="281"/>
      <c r="D29" s="291"/>
      <c r="E29" s="291"/>
      <c r="F29" s="292"/>
      <c r="G29" s="291"/>
      <c r="H29" s="291"/>
      <c r="I29" s="291"/>
      <c r="J29" s="291"/>
      <c r="K29" s="291"/>
      <c r="L29" s="291"/>
      <c r="M29" s="292"/>
      <c r="N29" s="291"/>
      <c r="O29" s="292"/>
      <c r="P29" s="536"/>
    </row>
    <row r="30" spans="1:16" s="2" customFormat="1" ht="9" customHeight="1" x14ac:dyDescent="0.2">
      <c r="A30" s="557"/>
      <c r="B30" s="525" t="s">
        <v>137</v>
      </c>
      <c r="C30" s="281"/>
      <c r="D30" s="291"/>
      <c r="E30" s="291"/>
      <c r="F30" s="292"/>
      <c r="G30" s="291"/>
      <c r="H30" s="291"/>
      <c r="I30" s="291"/>
      <c r="J30" s="291"/>
      <c r="K30" s="291"/>
      <c r="L30" s="291"/>
      <c r="M30" s="292"/>
      <c r="N30" s="291"/>
      <c r="O30" s="292"/>
      <c r="P30" s="536"/>
    </row>
    <row r="31" spans="1:16" s="2" customFormat="1" ht="9" customHeight="1" x14ac:dyDescent="0.2">
      <c r="B31" s="537" t="s">
        <v>145</v>
      </c>
      <c r="C31" s="281"/>
      <c r="D31" s="295">
        <v>104</v>
      </c>
      <c r="E31" s="295">
        <v>21</v>
      </c>
      <c r="F31" s="530">
        <v>125</v>
      </c>
      <c r="G31" s="295">
        <v>54</v>
      </c>
      <c r="H31" s="295">
        <v>30</v>
      </c>
      <c r="I31" s="295">
        <v>-1</v>
      </c>
      <c r="J31" s="295">
        <v>1</v>
      </c>
      <c r="K31" s="295">
        <v>1</v>
      </c>
      <c r="L31" s="295">
        <v>0</v>
      </c>
      <c r="M31" s="530">
        <v>85</v>
      </c>
      <c r="N31" s="295">
        <v>40</v>
      </c>
      <c r="O31" s="530">
        <v>145</v>
      </c>
      <c r="P31" s="558">
        <v>0.27141845207977949</v>
      </c>
    </row>
    <row r="32" spans="1:16" s="2" customFormat="1" ht="9" customHeight="1" x14ac:dyDescent="0.2">
      <c r="B32" s="537" t="s">
        <v>146</v>
      </c>
      <c r="C32" s="281">
        <v>9.4</v>
      </c>
      <c r="D32" s="540">
        <v>3</v>
      </c>
      <c r="E32" s="540">
        <v>5</v>
      </c>
      <c r="F32" s="541">
        <v>8</v>
      </c>
      <c r="G32" s="540">
        <v>58</v>
      </c>
      <c r="H32" s="540">
        <v>35</v>
      </c>
      <c r="I32" s="540">
        <v>-1</v>
      </c>
      <c r="J32" s="540">
        <v>1</v>
      </c>
      <c r="K32" s="540">
        <v>1</v>
      </c>
      <c r="L32" s="540">
        <v>0</v>
      </c>
      <c r="M32" s="541">
        <v>94</v>
      </c>
      <c r="N32" s="540">
        <v>-86</v>
      </c>
      <c r="O32" s="541">
        <v>158</v>
      </c>
      <c r="P32" s="531">
        <v>-0.54680950637376025</v>
      </c>
    </row>
    <row r="33" spans="2:16" s="2" customFormat="1" ht="9" customHeight="1" x14ac:dyDescent="0.2">
      <c r="B33" s="537" t="s">
        <v>147</v>
      </c>
      <c r="C33" s="281">
        <v>9.5</v>
      </c>
      <c r="D33" s="540">
        <v>0</v>
      </c>
      <c r="E33" s="540">
        <v>5</v>
      </c>
      <c r="F33" s="541">
        <v>5</v>
      </c>
      <c r="G33" s="540">
        <v>3</v>
      </c>
      <c r="H33" s="540">
        <v>1</v>
      </c>
      <c r="I33" s="540">
        <v>-1.0000000000000001E-5</v>
      </c>
      <c r="J33" s="540">
        <v>1.0000000000000001E-5</v>
      </c>
      <c r="K33" s="540">
        <v>-1.0000000000000001E-5</v>
      </c>
      <c r="L33" s="540">
        <v>0</v>
      </c>
      <c r="M33" s="541">
        <v>4</v>
      </c>
      <c r="N33" s="540">
        <v>1</v>
      </c>
      <c r="O33" s="541">
        <v>6</v>
      </c>
      <c r="P33" s="531">
        <v>0.15210712493452869</v>
      </c>
    </row>
    <row r="34" spans="2:16" s="2" customFormat="1" ht="9" customHeight="1" x14ac:dyDescent="0.2">
      <c r="B34" s="287"/>
      <c r="C34" s="284"/>
      <c r="D34" s="533"/>
      <c r="E34" s="533"/>
      <c r="F34" s="539"/>
      <c r="G34" s="533"/>
      <c r="H34" s="533"/>
      <c r="I34" s="533"/>
      <c r="J34" s="533"/>
      <c r="K34" s="533"/>
      <c r="L34" s="533"/>
      <c r="M34" s="539"/>
      <c r="N34" s="533"/>
      <c r="O34" s="539"/>
      <c r="P34" s="559"/>
    </row>
    <row r="35" spans="2:16" s="2" customFormat="1" ht="9" customHeight="1" x14ac:dyDescent="0.2">
      <c r="B35" s="465" t="s">
        <v>148</v>
      </c>
      <c r="C35" s="281">
        <v>10.1</v>
      </c>
      <c r="D35" s="540">
        <v>165</v>
      </c>
      <c r="E35" s="540">
        <v>1</v>
      </c>
      <c r="F35" s="541">
        <v>166</v>
      </c>
      <c r="G35" s="540">
        <v>29</v>
      </c>
      <c r="H35" s="540">
        <v>12</v>
      </c>
      <c r="I35" s="540">
        <v>-1.0000000000000001E-5</v>
      </c>
      <c r="J35" s="540">
        <v>1.0000000000000001E-5</v>
      </c>
      <c r="K35" s="540">
        <v>-1.0000000000000001E-5</v>
      </c>
      <c r="L35" s="540">
        <v>-1</v>
      </c>
      <c r="M35" s="541">
        <v>40</v>
      </c>
      <c r="N35" s="540">
        <v>126</v>
      </c>
      <c r="O35" s="541">
        <v>58</v>
      </c>
      <c r="P35" s="536">
        <v>2.180346193786765</v>
      </c>
    </row>
    <row r="36" spans="2:16" s="2" customFormat="1" ht="9" customHeight="1" x14ac:dyDescent="0.2">
      <c r="B36" s="287"/>
      <c r="C36" s="284"/>
      <c r="D36" s="533"/>
      <c r="E36" s="533"/>
      <c r="F36" s="539"/>
      <c r="G36" s="533"/>
      <c r="H36" s="533"/>
      <c r="I36" s="533"/>
      <c r="J36" s="533"/>
      <c r="K36" s="533"/>
      <c r="L36" s="533"/>
      <c r="M36" s="539"/>
      <c r="N36" s="533"/>
      <c r="O36" s="539"/>
      <c r="P36" s="559"/>
    </row>
    <row r="37" spans="2:16" s="2" customFormat="1" ht="9" customHeight="1" x14ac:dyDescent="0.2">
      <c r="B37" s="548" t="s">
        <v>149</v>
      </c>
      <c r="C37" s="285"/>
      <c r="D37" s="549">
        <v>272</v>
      </c>
      <c r="E37" s="549">
        <v>32</v>
      </c>
      <c r="F37" s="550">
        <v>304</v>
      </c>
      <c r="G37" s="549">
        <v>144</v>
      </c>
      <c r="H37" s="549">
        <v>78</v>
      </c>
      <c r="I37" s="549">
        <v>-2.0000200000000001</v>
      </c>
      <c r="J37" s="549">
        <v>2.0000200000000001</v>
      </c>
      <c r="K37" s="549">
        <v>1.9999799999999999</v>
      </c>
      <c r="L37" s="549">
        <v>-1</v>
      </c>
      <c r="M37" s="550">
        <v>223</v>
      </c>
      <c r="N37" s="549">
        <v>81</v>
      </c>
      <c r="O37" s="550">
        <v>367</v>
      </c>
      <c r="P37" s="551">
        <v>0.21727588689849256</v>
      </c>
    </row>
    <row r="38" spans="2:16" s="516" customFormat="1" ht="9" customHeight="1" x14ac:dyDescent="0.2">
      <c r="B38" s="560"/>
      <c r="C38" s="288"/>
      <c r="D38" s="561"/>
      <c r="E38" s="561"/>
      <c r="F38" s="562"/>
      <c r="G38" s="561"/>
      <c r="H38" s="561"/>
      <c r="I38" s="561"/>
      <c r="J38" s="561"/>
      <c r="K38" s="561"/>
      <c r="L38" s="561"/>
      <c r="M38" s="562"/>
      <c r="N38" s="561"/>
      <c r="O38" s="562"/>
      <c r="P38" s="563"/>
    </row>
    <row r="39" spans="2:16" s="2" customFormat="1" ht="9" customHeight="1" x14ac:dyDescent="0.2">
      <c r="B39" s="537" t="s">
        <v>150</v>
      </c>
      <c r="C39" s="281"/>
      <c r="D39" s="291">
        <v>1957</v>
      </c>
      <c r="E39" s="291">
        <v>18699</v>
      </c>
      <c r="F39" s="292">
        <v>20656</v>
      </c>
      <c r="G39" s="291">
        <v>16928</v>
      </c>
      <c r="H39" s="291">
        <v>2624</v>
      </c>
      <c r="I39" s="291">
        <v>-4</v>
      </c>
      <c r="J39" s="291">
        <v>8</v>
      </c>
      <c r="K39" s="291">
        <v>-4</v>
      </c>
      <c r="L39" s="291">
        <v>0</v>
      </c>
      <c r="M39" s="292">
        <v>19552</v>
      </c>
      <c r="N39" s="291">
        <v>1104</v>
      </c>
      <c r="O39" s="292">
        <v>22580</v>
      </c>
      <c r="P39" s="536">
        <v>4.8870840307146945E-2</v>
      </c>
    </row>
    <row r="40" spans="2:16" s="2" customFormat="1" ht="9" customHeight="1" x14ac:dyDescent="0.2">
      <c r="B40" s="553" t="s">
        <v>151</v>
      </c>
      <c r="C40" s="286"/>
      <c r="D40" s="554">
        <v>2229</v>
      </c>
      <c r="E40" s="554">
        <v>18731</v>
      </c>
      <c r="F40" s="555">
        <v>20960</v>
      </c>
      <c r="G40" s="554">
        <v>17072</v>
      </c>
      <c r="H40" s="554">
        <v>2702</v>
      </c>
      <c r="I40" s="554">
        <v>-6.0000200000000001</v>
      </c>
      <c r="J40" s="554">
        <v>10.000019999999999</v>
      </c>
      <c r="K40" s="554">
        <v>-2.0000200000000001</v>
      </c>
      <c r="L40" s="554">
        <v>-1</v>
      </c>
      <c r="M40" s="555">
        <v>19775</v>
      </c>
      <c r="N40" s="554">
        <v>1185</v>
      </c>
      <c r="O40" s="555">
        <v>22947</v>
      </c>
      <c r="P40" s="556">
        <v>5.1561336994094882E-2</v>
      </c>
    </row>
    <row r="41" spans="2:16" s="2" customFormat="1" ht="9" customHeight="1" x14ac:dyDescent="0.2">
      <c r="B41" s="538"/>
      <c r="C41" s="288"/>
      <c r="D41" s="561"/>
      <c r="E41" s="561"/>
      <c r="F41" s="562"/>
      <c r="G41" s="561"/>
      <c r="H41" s="561"/>
      <c r="I41" s="561"/>
      <c r="J41" s="561"/>
      <c r="K41" s="561"/>
      <c r="L41" s="561"/>
      <c r="M41" s="562"/>
      <c r="N41" s="561"/>
      <c r="O41" s="562"/>
      <c r="P41" s="563"/>
    </row>
    <row r="42" spans="2:16" s="2" customFormat="1" ht="9" customHeight="1" x14ac:dyDescent="0.2">
      <c r="B42" s="537" t="s">
        <v>110</v>
      </c>
      <c r="C42" s="288"/>
      <c r="D42" s="564">
        <v>-4888</v>
      </c>
      <c r="E42" s="564">
        <v>0</v>
      </c>
      <c r="F42" s="565">
        <v>-4888</v>
      </c>
      <c r="G42" s="564">
        <v>-4923</v>
      </c>
      <c r="H42" s="564">
        <v>-25</v>
      </c>
      <c r="I42" s="564">
        <v>1</v>
      </c>
      <c r="J42" s="564">
        <v>-3</v>
      </c>
      <c r="K42" s="564">
        <v>1</v>
      </c>
      <c r="L42" s="564">
        <v>-1</v>
      </c>
      <c r="M42" s="565">
        <v>-4950</v>
      </c>
      <c r="N42" s="564">
        <v>62</v>
      </c>
      <c r="O42" s="565">
        <v>-136</v>
      </c>
      <c r="P42" s="531"/>
    </row>
    <row r="43" spans="2:16" s="2" customFormat="1" ht="9" customHeight="1" x14ac:dyDescent="0.2">
      <c r="B43" s="537" t="s">
        <v>17</v>
      </c>
      <c r="C43" s="288"/>
      <c r="D43" s="564">
        <v>0</v>
      </c>
      <c r="E43" s="564">
        <v>-2</v>
      </c>
      <c r="F43" s="565">
        <v>-2</v>
      </c>
      <c r="G43" s="564">
        <v>-1</v>
      </c>
      <c r="H43" s="564">
        <v>0</v>
      </c>
      <c r="I43" s="564">
        <v>0</v>
      </c>
      <c r="J43" s="564">
        <v>1</v>
      </c>
      <c r="K43" s="564">
        <v>-1</v>
      </c>
      <c r="L43" s="564">
        <v>2</v>
      </c>
      <c r="M43" s="565">
        <v>1</v>
      </c>
      <c r="N43" s="564">
        <v>-3</v>
      </c>
      <c r="O43" s="565">
        <v>0</v>
      </c>
      <c r="P43" s="531"/>
    </row>
    <row r="44" spans="2:16" s="570" customFormat="1" ht="9" customHeight="1" thickBot="1" x14ac:dyDescent="0.25">
      <c r="B44" s="566" t="s">
        <v>152</v>
      </c>
      <c r="C44" s="289"/>
      <c r="D44" s="567">
        <v>0</v>
      </c>
      <c r="E44" s="567">
        <v>21331</v>
      </c>
      <c r="F44" s="568">
        <v>21331</v>
      </c>
      <c r="G44" s="567">
        <v>14632</v>
      </c>
      <c r="H44" s="567">
        <v>4224</v>
      </c>
      <c r="I44" s="567">
        <v>-163</v>
      </c>
      <c r="J44" s="567">
        <v>260</v>
      </c>
      <c r="K44" s="567">
        <v>-17</v>
      </c>
      <c r="L44" s="567">
        <v>0</v>
      </c>
      <c r="M44" s="568">
        <v>18936</v>
      </c>
      <c r="N44" s="567">
        <v>2395</v>
      </c>
      <c r="O44" s="568">
        <v>38481</v>
      </c>
      <c r="P44" s="569">
        <v>6.2256108617015735E-2</v>
      </c>
    </row>
    <row r="45" spans="2:16" s="2" customFormat="1" ht="9" customHeight="1" thickTop="1" x14ac:dyDescent="0.2">
      <c r="B45" s="524"/>
      <c r="C45" s="290"/>
      <c r="D45" s="571"/>
      <c r="E45" s="571"/>
      <c r="F45" s="571"/>
      <c r="G45" s="571"/>
      <c r="H45" s="571"/>
      <c r="I45" s="571"/>
      <c r="J45" s="571"/>
      <c r="K45" s="571"/>
      <c r="L45" s="571"/>
      <c r="M45" s="571"/>
      <c r="N45" s="571"/>
      <c r="O45" s="571"/>
      <c r="P45" s="572"/>
    </row>
    <row r="46" spans="2:16" s="2" customFormat="1" ht="9" customHeight="1" thickBot="1" x14ac:dyDescent="0.25">
      <c r="B46" s="573" t="s">
        <v>153</v>
      </c>
      <c r="C46" s="484"/>
      <c r="D46" s="574">
        <v>3459</v>
      </c>
      <c r="E46" s="574">
        <v>2568</v>
      </c>
      <c r="F46" s="575">
        <v>6027</v>
      </c>
      <c r="G46" s="574">
        <v>3257</v>
      </c>
      <c r="H46" s="574">
        <v>1545.00001</v>
      </c>
      <c r="I46" s="574">
        <v>-159.00007000000002</v>
      </c>
      <c r="J46" s="574">
        <v>251.00005000000002</v>
      </c>
      <c r="K46" s="574">
        <v>-12.000049999999998</v>
      </c>
      <c r="L46" s="574">
        <v>-1</v>
      </c>
      <c r="M46" s="575">
        <v>4881</v>
      </c>
      <c r="N46" s="574">
        <v>1146</v>
      </c>
      <c r="O46" s="575">
        <v>15539</v>
      </c>
      <c r="P46" s="576">
        <v>7.3660320956944539E-2</v>
      </c>
    </row>
    <row r="47" spans="2:16" s="2" customFormat="1" ht="10.199999999999999" thickTop="1" x14ac:dyDescent="0.2">
      <c r="C47" s="274"/>
      <c r="F47" s="402"/>
      <c r="G47" s="402"/>
      <c r="H47" s="402"/>
      <c r="I47" s="402"/>
      <c r="J47" s="402"/>
      <c r="K47" s="402"/>
      <c r="L47" s="402"/>
      <c r="M47" s="402"/>
      <c r="N47" s="402"/>
      <c r="O47" s="402"/>
      <c r="P47" s="402"/>
    </row>
    <row r="48" spans="2:16" s="2" customFormat="1" ht="9.6" x14ac:dyDescent="0.2">
      <c r="C48" s="274"/>
    </row>
  </sheetData>
  <mergeCells count="2">
    <mergeCell ref="B2:G2"/>
    <mergeCell ref="B3:F3"/>
  </mergeCells>
  <pageMargins left="0.70866141732283472" right="0.70866141732283472" top="0.74803149606299213" bottom="0.74803149606299213" header="0.31496062992125984" footer="0.31496062992125984"/>
  <pageSetup paperSize="9" scale="69" orientation="landscape" r:id="rId1"/>
  <customProperties>
    <customPr name="_pios_id" r:id="rId2"/>
    <customPr name="EpmWorksheetKeyString_GUID"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S27"/>
  <sheetViews>
    <sheetView showGridLines="0" zoomScaleNormal="100" zoomScaleSheetLayoutView="80" workbookViewId="0">
      <selection activeCell="B2" sqref="B2:G2"/>
    </sheetView>
  </sheetViews>
  <sheetFormatPr defaultColWidth="13.6640625" defaultRowHeight="13.2" x14ac:dyDescent="0.25"/>
  <cols>
    <col min="1" max="1" width="4.109375" style="520" customWidth="1"/>
    <col min="2" max="2" width="35.6640625" style="520" customWidth="1"/>
    <col min="3" max="4" width="10.33203125" style="520" customWidth="1"/>
    <col min="5" max="5" width="12.33203125" style="520" customWidth="1"/>
    <col min="6" max="10" width="10.33203125" style="520" customWidth="1"/>
    <col min="11" max="11" width="2.33203125" style="519" customWidth="1"/>
    <col min="12" max="15" width="10.33203125" style="520" customWidth="1"/>
    <col min="16" max="16" width="2.33203125" style="519" customWidth="1"/>
    <col min="17" max="19" width="10.33203125" style="520" customWidth="1"/>
    <col min="20" max="20" width="3.6640625" style="520" customWidth="1"/>
    <col min="21" max="16384" width="13.6640625" style="520"/>
  </cols>
  <sheetData>
    <row r="2" spans="2:19" x14ac:dyDescent="0.25">
      <c r="B2" s="1564" t="s">
        <v>700</v>
      </c>
      <c r="C2" s="1564"/>
      <c r="D2" s="1564"/>
      <c r="E2" s="1564"/>
      <c r="F2" s="1564"/>
      <c r="G2" s="1564"/>
      <c r="H2" s="655"/>
      <c r="I2" s="655"/>
      <c r="J2" s="655"/>
      <c r="K2" s="655"/>
      <c r="L2" s="655"/>
      <c r="M2" s="655"/>
      <c r="N2" s="655"/>
      <c r="O2" s="655"/>
      <c r="P2" s="655"/>
      <c r="Q2" s="655"/>
      <c r="R2" s="655"/>
      <c r="S2" s="655"/>
    </row>
    <row r="3" spans="2:19" s="2" customFormat="1" ht="9.9" customHeight="1" x14ac:dyDescent="0.2">
      <c r="B3" s="301" t="s">
        <v>127</v>
      </c>
      <c r="C3" s="301"/>
      <c r="D3" s="301"/>
      <c r="E3" s="301"/>
      <c r="F3" s="301"/>
      <c r="G3" s="301"/>
      <c r="H3" s="301"/>
      <c r="I3" s="301"/>
      <c r="J3" s="301"/>
      <c r="K3" s="301"/>
      <c r="L3" s="301"/>
      <c r="M3" s="301"/>
      <c r="N3" s="301"/>
      <c r="O3" s="301"/>
      <c r="P3" s="301"/>
      <c r="Q3" s="301"/>
      <c r="R3" s="301"/>
      <c r="S3" s="301"/>
    </row>
    <row r="4" spans="2:19" s="2" customFormat="1" ht="9.9" customHeight="1" x14ac:dyDescent="0.2">
      <c r="K4" s="516"/>
      <c r="P4" s="516"/>
    </row>
    <row r="5" spans="2:19" s="2" customFormat="1" ht="9.9" customHeight="1" thickBot="1" x14ac:dyDescent="0.25">
      <c r="C5" s="1572" t="s">
        <v>29</v>
      </c>
      <c r="D5" s="1572"/>
      <c r="E5" s="1572"/>
      <c r="F5" s="1572"/>
      <c r="G5" s="1572"/>
      <c r="H5" s="1572"/>
      <c r="I5" s="1572"/>
      <c r="J5" s="1572"/>
      <c r="K5" s="488"/>
      <c r="L5" s="1572" t="s">
        <v>30</v>
      </c>
      <c r="M5" s="1572"/>
      <c r="N5" s="1572"/>
      <c r="O5" s="1572"/>
      <c r="P5" s="726"/>
      <c r="Q5" s="1572" t="s">
        <v>31</v>
      </c>
      <c r="R5" s="1572"/>
      <c r="S5" s="1572"/>
    </row>
    <row r="6" spans="2:19" s="2" customFormat="1" ht="9.9" customHeight="1" x14ac:dyDescent="0.2">
      <c r="C6" s="524"/>
      <c r="D6" s="524"/>
      <c r="E6" s="524"/>
      <c r="F6" s="524"/>
      <c r="G6" s="524"/>
      <c r="H6" s="524"/>
      <c r="I6" s="524"/>
      <c r="J6" s="524"/>
      <c r="K6" s="726"/>
      <c r="L6" s="524"/>
      <c r="M6" s="524"/>
      <c r="N6" s="524"/>
      <c r="O6" s="524"/>
      <c r="P6" s="726"/>
      <c r="Q6" s="524"/>
      <c r="R6" s="524"/>
      <c r="S6" s="524"/>
    </row>
    <row r="7" spans="2:19" s="2" customFormat="1" ht="31.2" customHeight="1" x14ac:dyDescent="0.2">
      <c r="B7" s="749"/>
      <c r="C7" s="322" t="s">
        <v>26</v>
      </c>
      <c r="D7" s="322" t="s">
        <v>32</v>
      </c>
      <c r="E7" s="322" t="s">
        <v>33</v>
      </c>
      <c r="F7" s="322" t="s">
        <v>17</v>
      </c>
      <c r="G7" s="322" t="s">
        <v>34</v>
      </c>
      <c r="H7" s="322" t="s">
        <v>19</v>
      </c>
      <c r="I7" s="322" t="s">
        <v>35</v>
      </c>
      <c r="J7" s="322" t="s">
        <v>21</v>
      </c>
      <c r="K7" s="517"/>
      <c r="L7" s="322" t="s">
        <v>26</v>
      </c>
      <c r="M7" s="322" t="s">
        <v>34</v>
      </c>
      <c r="N7" s="322" t="s">
        <v>19</v>
      </c>
      <c r="O7" s="322" t="s">
        <v>35</v>
      </c>
      <c r="P7" s="517"/>
      <c r="Q7" s="322" t="s">
        <v>36</v>
      </c>
      <c r="R7" s="322" t="s">
        <v>37</v>
      </c>
      <c r="S7" s="322" t="s">
        <v>38</v>
      </c>
    </row>
    <row r="8" spans="2:19" s="2" customFormat="1" ht="9.9" customHeight="1" thickBot="1" x14ac:dyDescent="0.25">
      <c r="B8" s="523"/>
      <c r="C8" s="523" t="s">
        <v>22</v>
      </c>
      <c r="D8" s="523" t="s">
        <v>22</v>
      </c>
      <c r="E8" s="523" t="s">
        <v>22</v>
      </c>
      <c r="F8" s="523" t="s">
        <v>22</v>
      </c>
      <c r="G8" s="523" t="s">
        <v>22</v>
      </c>
      <c r="H8" s="523" t="s">
        <v>22</v>
      </c>
      <c r="I8" s="523" t="s">
        <v>22</v>
      </c>
      <c r="J8" s="523" t="s">
        <v>23</v>
      </c>
      <c r="K8" s="728"/>
      <c r="L8" s="523" t="s">
        <v>22</v>
      </c>
      <c r="M8" s="523" t="s">
        <v>22</v>
      </c>
      <c r="N8" s="523" t="s">
        <v>22</v>
      </c>
      <c r="O8" s="523" t="s">
        <v>22</v>
      </c>
      <c r="P8" s="728"/>
      <c r="Q8" s="523" t="s">
        <v>22</v>
      </c>
      <c r="R8" s="523" t="s">
        <v>22</v>
      </c>
      <c r="S8" s="729" t="s">
        <v>39</v>
      </c>
    </row>
    <row r="9" spans="2:19" s="2" customFormat="1" ht="9.9" customHeight="1" x14ac:dyDescent="0.2">
      <c r="B9" s="730" t="s">
        <v>129</v>
      </c>
      <c r="C9" s="291">
        <v>712</v>
      </c>
      <c r="D9" s="291">
        <v>335</v>
      </c>
      <c r="E9" s="291">
        <v>9</v>
      </c>
      <c r="F9" s="291">
        <v>0</v>
      </c>
      <c r="G9" s="291">
        <v>344</v>
      </c>
      <c r="H9" s="291">
        <v>368</v>
      </c>
      <c r="I9" s="291">
        <v>5165</v>
      </c>
      <c r="J9" s="750">
        <v>7.0999999999999994E-2</v>
      </c>
      <c r="K9" s="733"/>
      <c r="L9" s="291">
        <v>0</v>
      </c>
      <c r="M9" s="291">
        <v>0</v>
      </c>
      <c r="N9" s="291">
        <v>0</v>
      </c>
      <c r="O9" s="291">
        <v>0</v>
      </c>
      <c r="P9" s="734"/>
      <c r="Q9" s="291">
        <v>368</v>
      </c>
      <c r="R9" s="291">
        <v>5165</v>
      </c>
      <c r="S9" s="750">
        <v>7.1188794103007255E-2</v>
      </c>
    </row>
    <row r="10" spans="2:19" s="2" customFormat="1" ht="9.9" customHeight="1" x14ac:dyDescent="0.2">
      <c r="B10" s="730" t="s">
        <v>221</v>
      </c>
      <c r="C10" s="291">
        <v>2555</v>
      </c>
      <c r="D10" s="291">
        <v>2293</v>
      </c>
      <c r="E10" s="291">
        <v>27</v>
      </c>
      <c r="F10" s="291">
        <v>0</v>
      </c>
      <c r="G10" s="291">
        <v>2320</v>
      </c>
      <c r="H10" s="291">
        <v>235</v>
      </c>
      <c r="I10" s="291">
        <v>5739</v>
      </c>
      <c r="J10" s="750">
        <v>4.1000000000000002E-2</v>
      </c>
      <c r="K10" s="733"/>
      <c r="L10" s="291">
        <v>0</v>
      </c>
      <c r="M10" s="291">
        <v>-20</v>
      </c>
      <c r="N10" s="291">
        <v>20</v>
      </c>
      <c r="O10" s="291">
        <v>137</v>
      </c>
      <c r="P10" s="734"/>
      <c r="Q10" s="291">
        <v>255</v>
      </c>
      <c r="R10" s="291">
        <v>5876</v>
      </c>
      <c r="S10" s="750">
        <v>4.3370844605178677E-2</v>
      </c>
    </row>
    <row r="11" spans="2:19" s="2" customFormat="1" ht="9.9" customHeight="1" x14ac:dyDescent="0.2">
      <c r="B11" s="730" t="s">
        <v>131</v>
      </c>
      <c r="C11" s="291">
        <v>818</v>
      </c>
      <c r="D11" s="291">
        <v>613</v>
      </c>
      <c r="E11" s="291">
        <v>3</v>
      </c>
      <c r="F11" s="291">
        <v>0</v>
      </c>
      <c r="G11" s="291">
        <v>616</v>
      </c>
      <c r="H11" s="291">
        <v>202</v>
      </c>
      <c r="I11" s="291">
        <v>1571</v>
      </c>
      <c r="J11" s="750">
        <v>0.129</v>
      </c>
      <c r="K11" s="733"/>
      <c r="L11" s="291">
        <v>0</v>
      </c>
      <c r="M11" s="291">
        <v>-3</v>
      </c>
      <c r="N11" s="291">
        <v>3</v>
      </c>
      <c r="O11" s="291">
        <v>0</v>
      </c>
      <c r="P11" s="734"/>
      <c r="Q11" s="291">
        <v>205</v>
      </c>
      <c r="R11" s="291">
        <v>1571</v>
      </c>
      <c r="S11" s="750">
        <v>0.13048743007783942</v>
      </c>
    </row>
    <row r="12" spans="2:19" s="2" customFormat="1" ht="9.9" customHeight="1" x14ac:dyDescent="0.2">
      <c r="B12" s="730" t="s">
        <v>137</v>
      </c>
      <c r="C12" s="291">
        <v>1776</v>
      </c>
      <c r="D12" s="291">
        <v>1520</v>
      </c>
      <c r="E12" s="291">
        <v>41</v>
      </c>
      <c r="F12" s="291">
        <v>0</v>
      </c>
      <c r="G12" s="291">
        <v>1561</v>
      </c>
      <c r="H12" s="291">
        <v>215</v>
      </c>
      <c r="I12" s="291">
        <v>3006</v>
      </c>
      <c r="J12" s="750">
        <v>7.0999999999999994E-2</v>
      </c>
      <c r="K12" s="733"/>
      <c r="L12" s="291">
        <v>0</v>
      </c>
      <c r="M12" s="291">
        <v>0</v>
      </c>
      <c r="N12" s="291">
        <v>0</v>
      </c>
      <c r="O12" s="291">
        <v>0</v>
      </c>
      <c r="P12" s="734"/>
      <c r="Q12" s="291">
        <v>215</v>
      </c>
      <c r="R12" s="291">
        <v>3006</v>
      </c>
      <c r="S12" s="750">
        <v>7.1351371496720328E-2</v>
      </c>
    </row>
    <row r="13" spans="2:19" s="2" customFormat="1" ht="9.9" customHeight="1" x14ac:dyDescent="0.2">
      <c r="B13" s="730" t="s">
        <v>222</v>
      </c>
      <c r="C13" s="291">
        <v>166</v>
      </c>
      <c r="D13" s="291">
        <v>41</v>
      </c>
      <c r="E13" s="291">
        <v>0</v>
      </c>
      <c r="F13" s="291">
        <v>-1</v>
      </c>
      <c r="G13" s="291">
        <v>40</v>
      </c>
      <c r="H13" s="291">
        <v>126</v>
      </c>
      <c r="I13" s="291">
        <v>58</v>
      </c>
      <c r="J13" s="750">
        <v>2.1800000000000002</v>
      </c>
      <c r="K13" s="733"/>
      <c r="L13" s="291">
        <v>0</v>
      </c>
      <c r="M13" s="291">
        <v>0</v>
      </c>
      <c r="N13" s="291">
        <v>0</v>
      </c>
      <c r="O13" s="291">
        <v>0</v>
      </c>
      <c r="P13" s="734"/>
      <c r="Q13" s="291">
        <v>126</v>
      </c>
      <c r="R13" s="291">
        <v>58</v>
      </c>
      <c r="S13" s="750">
        <v>2.1803648217505893</v>
      </c>
    </row>
    <row r="14" spans="2:19" s="2" customFormat="1" ht="9.9" customHeight="1" x14ac:dyDescent="0.2">
      <c r="B14" s="735" t="s">
        <v>153</v>
      </c>
      <c r="C14" s="751">
        <v>6027</v>
      </c>
      <c r="D14" s="751">
        <v>4802</v>
      </c>
      <c r="E14" s="751">
        <v>80</v>
      </c>
      <c r="F14" s="751">
        <v>-1</v>
      </c>
      <c r="G14" s="751">
        <v>4881</v>
      </c>
      <c r="H14" s="751">
        <v>1146</v>
      </c>
      <c r="I14" s="751">
        <v>15539</v>
      </c>
      <c r="J14" s="752">
        <v>7.3999999999999996E-2</v>
      </c>
      <c r="K14" s="733"/>
      <c r="L14" s="738">
        <v>0</v>
      </c>
      <c r="M14" s="738">
        <v>-23</v>
      </c>
      <c r="N14" s="738">
        <v>23</v>
      </c>
      <c r="O14" s="738">
        <v>137</v>
      </c>
      <c r="P14" s="734"/>
      <c r="Q14" s="738">
        <v>1169</v>
      </c>
      <c r="R14" s="738">
        <v>15676</v>
      </c>
      <c r="S14" s="745">
        <v>7.4502929669371679E-2</v>
      </c>
    </row>
    <row r="15" spans="2:19" s="2" customFormat="1" ht="9.9" customHeight="1" x14ac:dyDescent="0.2">
      <c r="C15" s="740"/>
      <c r="D15" s="740"/>
      <c r="E15" s="740"/>
      <c r="F15" s="740"/>
      <c r="G15" s="740"/>
      <c r="H15" s="740"/>
      <c r="I15" s="741"/>
      <c r="J15" s="741"/>
      <c r="K15" s="733"/>
      <c r="L15" s="741"/>
      <c r="M15" s="741"/>
      <c r="N15" s="741"/>
      <c r="O15" s="741"/>
      <c r="P15" s="733"/>
      <c r="Q15" s="741"/>
      <c r="R15" s="742"/>
    </row>
    <row r="16" spans="2:19" s="2" customFormat="1" ht="9.9" customHeight="1" x14ac:dyDescent="0.2">
      <c r="C16" s="740"/>
      <c r="D16" s="740"/>
      <c r="E16" s="740"/>
      <c r="F16" s="740"/>
      <c r="G16" s="740"/>
      <c r="H16" s="740"/>
      <c r="I16" s="741"/>
      <c r="J16" s="741"/>
      <c r="K16" s="733"/>
      <c r="L16" s="741"/>
      <c r="M16" s="741"/>
      <c r="N16" s="741"/>
      <c r="O16" s="741"/>
      <c r="P16" s="733"/>
      <c r="Q16" s="741"/>
      <c r="R16" s="742"/>
    </row>
    <row r="17" spans="1:18" s="2" customFormat="1" ht="9.9" customHeight="1" x14ac:dyDescent="0.2">
      <c r="B17" s="524"/>
      <c r="C17" s="744"/>
      <c r="D17" s="744"/>
      <c r="E17" s="744"/>
      <c r="F17" s="744"/>
      <c r="G17" s="740"/>
      <c r="H17" s="740"/>
      <c r="I17" s="741"/>
      <c r="J17" s="741"/>
      <c r="K17" s="733"/>
      <c r="L17" s="741"/>
      <c r="M17" s="741"/>
      <c r="N17" s="741"/>
      <c r="O17" s="741"/>
      <c r="P17" s="733"/>
      <c r="Q17" s="741"/>
      <c r="R17" s="742"/>
    </row>
    <row r="18" spans="1:18" s="2" customFormat="1" ht="9.9" customHeight="1" thickBot="1" x14ac:dyDescent="0.25">
      <c r="B18" s="524"/>
      <c r="C18" s="1572" t="s">
        <v>30</v>
      </c>
      <c r="D18" s="1572"/>
      <c r="E18" s="1572"/>
      <c r="F18" s="1572"/>
      <c r="G18" s="740"/>
      <c r="H18" s="740"/>
      <c r="I18" s="741"/>
      <c r="J18" s="741"/>
      <c r="K18" s="733"/>
      <c r="L18" s="741"/>
      <c r="M18" s="741"/>
      <c r="N18" s="741"/>
      <c r="O18" s="741"/>
      <c r="P18" s="733"/>
      <c r="Q18" s="741"/>
      <c r="R18" s="742"/>
    </row>
    <row r="19" spans="1:18" s="2" customFormat="1" ht="9.9" customHeight="1" x14ac:dyDescent="0.2">
      <c r="B19" s="524"/>
      <c r="C19" s="743"/>
      <c r="D19" s="743"/>
      <c r="E19" s="744"/>
      <c r="F19" s="744"/>
      <c r="G19" s="740"/>
      <c r="H19" s="740"/>
      <c r="I19" s="741"/>
      <c r="J19" s="741"/>
      <c r="K19" s="733"/>
      <c r="L19" s="741"/>
      <c r="M19" s="741"/>
      <c r="N19" s="741"/>
      <c r="O19" s="741"/>
      <c r="P19" s="733"/>
      <c r="Q19" s="741"/>
      <c r="R19" s="742"/>
    </row>
    <row r="20" spans="1:18" s="2" customFormat="1" ht="31.2" customHeight="1" x14ac:dyDescent="0.2">
      <c r="B20" s="524"/>
      <c r="C20" s="322" t="s">
        <v>26</v>
      </c>
      <c r="D20" s="322" t="s">
        <v>34</v>
      </c>
      <c r="E20" s="322" t="s">
        <v>19</v>
      </c>
      <c r="F20" s="322" t="s">
        <v>35</v>
      </c>
      <c r="G20" s="740"/>
      <c r="H20" s="740"/>
      <c r="I20" s="741"/>
      <c r="J20" s="741"/>
      <c r="K20" s="733"/>
      <c r="L20" s="741"/>
      <c r="M20" s="741"/>
      <c r="N20" s="741"/>
      <c r="O20" s="741"/>
      <c r="P20" s="733"/>
      <c r="Q20" s="741"/>
      <c r="R20" s="742"/>
    </row>
    <row r="21" spans="1:18" s="2" customFormat="1" ht="9.9" customHeight="1" thickBot="1" x14ac:dyDescent="0.25">
      <c r="B21" s="523"/>
      <c r="C21" s="523" t="s">
        <v>22</v>
      </c>
      <c r="D21" s="523" t="s">
        <v>22</v>
      </c>
      <c r="E21" s="523" t="s">
        <v>22</v>
      </c>
      <c r="F21" s="523" t="s">
        <v>22</v>
      </c>
      <c r="G21" s="740"/>
      <c r="H21" s="740"/>
      <c r="I21" s="741"/>
      <c r="J21" s="741"/>
      <c r="K21" s="733"/>
      <c r="L21" s="741"/>
      <c r="M21" s="741"/>
      <c r="N21" s="741"/>
      <c r="O21" s="741"/>
      <c r="P21" s="733"/>
      <c r="Q21" s="741"/>
      <c r="R21" s="742"/>
    </row>
    <row r="22" spans="1:18" s="2" customFormat="1" ht="9.9" customHeight="1" x14ac:dyDescent="0.2">
      <c r="B22" s="2" t="s">
        <v>223</v>
      </c>
      <c r="C22" s="291">
        <v>0</v>
      </c>
      <c r="D22" s="291">
        <v>12</v>
      </c>
      <c r="E22" s="291">
        <v>-12</v>
      </c>
      <c r="F22" s="291">
        <v>137</v>
      </c>
      <c r="G22" s="740"/>
      <c r="H22" s="740"/>
      <c r="I22" s="741"/>
      <c r="J22" s="741"/>
      <c r="K22" s="733"/>
      <c r="L22" s="741"/>
      <c r="M22" s="741"/>
      <c r="N22" s="741"/>
      <c r="O22" s="741"/>
      <c r="P22" s="733"/>
      <c r="Q22" s="741"/>
      <c r="R22" s="742"/>
    </row>
    <row r="23" spans="1:18" s="2" customFormat="1" ht="9.9" customHeight="1" x14ac:dyDescent="0.2">
      <c r="B23" s="2" t="s">
        <v>224</v>
      </c>
      <c r="C23" s="291">
        <v>0</v>
      </c>
      <c r="D23" s="291">
        <v>0</v>
      </c>
      <c r="E23" s="291">
        <v>0</v>
      </c>
      <c r="F23" s="291">
        <v>0</v>
      </c>
      <c r="G23" s="740"/>
      <c r="H23" s="740"/>
      <c r="I23" s="741"/>
      <c r="J23" s="741"/>
      <c r="K23" s="733"/>
      <c r="L23" s="741"/>
      <c r="M23" s="741"/>
      <c r="N23" s="741"/>
      <c r="O23" s="741"/>
      <c r="P23" s="733"/>
      <c r="Q23" s="741"/>
      <c r="R23" s="742"/>
    </row>
    <row r="24" spans="1:18" s="2" customFormat="1" ht="9.9" customHeight="1" x14ac:dyDescent="0.2">
      <c r="B24" s="2" t="s">
        <v>225</v>
      </c>
      <c r="C24" s="291">
        <v>0</v>
      </c>
      <c r="D24" s="291">
        <v>-15</v>
      </c>
      <c r="E24" s="291">
        <v>15</v>
      </c>
      <c r="F24" s="291">
        <v>0</v>
      </c>
      <c r="G24" s="740"/>
      <c r="H24" s="740"/>
      <c r="I24" s="741"/>
      <c r="J24" s="741"/>
      <c r="K24" s="733"/>
      <c r="L24" s="741"/>
      <c r="M24" s="741"/>
      <c r="N24" s="741"/>
      <c r="O24" s="741"/>
      <c r="P24" s="733"/>
      <c r="Q24" s="741"/>
      <c r="R24" s="742"/>
    </row>
    <row r="25" spans="1:18" s="2" customFormat="1" ht="9.9" customHeight="1" x14ac:dyDescent="0.2">
      <c r="B25" s="2" t="s">
        <v>226</v>
      </c>
      <c r="C25" s="291">
        <v>0</v>
      </c>
      <c r="D25" s="291">
        <v>-20</v>
      </c>
      <c r="E25" s="291">
        <v>20</v>
      </c>
      <c r="F25" s="291">
        <v>0</v>
      </c>
      <c r="G25" s="740"/>
      <c r="H25" s="740"/>
      <c r="I25" s="741"/>
      <c r="J25" s="741"/>
      <c r="K25" s="733"/>
      <c r="L25" s="741"/>
      <c r="M25" s="741"/>
      <c r="N25" s="741"/>
      <c r="O25" s="741"/>
      <c r="P25" s="733"/>
      <c r="Q25" s="741"/>
      <c r="R25" s="742"/>
    </row>
    <row r="26" spans="1:18" s="2" customFormat="1" ht="9.9" customHeight="1" x14ac:dyDescent="0.2">
      <c r="A26" s="516"/>
      <c r="B26" s="745"/>
      <c r="C26" s="738">
        <v>0</v>
      </c>
      <c r="D26" s="738">
        <v>-23</v>
      </c>
      <c r="E26" s="738">
        <v>23</v>
      </c>
      <c r="F26" s="738">
        <v>137</v>
      </c>
      <c r="G26" s="740"/>
      <c r="H26" s="740"/>
      <c r="I26" s="741"/>
      <c r="J26" s="741"/>
      <c r="K26" s="733"/>
      <c r="L26" s="741"/>
      <c r="M26" s="741"/>
      <c r="N26" s="741"/>
      <c r="O26" s="741"/>
      <c r="P26" s="733"/>
      <c r="Q26" s="741"/>
      <c r="R26" s="742"/>
    </row>
    <row r="27" spans="1:18" s="747" customFormat="1" ht="9.9" customHeight="1" x14ac:dyDescent="0.15">
      <c r="K27" s="748"/>
      <c r="P27" s="748"/>
    </row>
  </sheetData>
  <mergeCells count="5">
    <mergeCell ref="Q5:S5"/>
    <mergeCell ref="C18:F18"/>
    <mergeCell ref="C5:J5"/>
    <mergeCell ref="L5:O5"/>
    <mergeCell ref="B2:G2"/>
  </mergeCells>
  <pageMargins left="0.70866141732283472" right="0.70866141732283472" top="0.74803149606299213" bottom="0.74803149606299213" header="0.31496062992125984" footer="0.31496062992125984"/>
  <pageSetup paperSize="9" scale="64" orientation="landscape"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27"/>
  <sheetViews>
    <sheetView showGridLines="0" zoomScaleNormal="100" zoomScaleSheetLayoutView="80" workbookViewId="0">
      <selection activeCell="F25" sqref="F25"/>
    </sheetView>
  </sheetViews>
  <sheetFormatPr defaultColWidth="13.6640625" defaultRowHeight="13.2" x14ac:dyDescent="0.25"/>
  <cols>
    <col min="1" max="1" width="4.109375" style="520" customWidth="1"/>
    <col min="2" max="2" width="35.6640625" style="520" customWidth="1"/>
    <col min="3" max="4" width="10.33203125" style="520" customWidth="1"/>
    <col min="5" max="5" width="12.33203125" style="520" customWidth="1"/>
    <col min="6" max="10" width="10.33203125" style="520" customWidth="1"/>
    <col min="11" max="11" width="2.33203125" style="519" customWidth="1"/>
    <col min="12" max="15" width="10.33203125" style="520" customWidth="1"/>
    <col min="16" max="16" width="2.33203125" style="519" customWidth="1"/>
    <col min="17" max="19" width="10.33203125" style="520" customWidth="1"/>
    <col min="20" max="20" width="3.6640625" style="520" customWidth="1"/>
    <col min="21" max="16384" width="13.6640625" style="520"/>
  </cols>
  <sheetData>
    <row r="2" spans="2:19" s="522" customFormat="1" ht="12" x14ac:dyDescent="0.25">
      <c r="B2" s="1564" t="s">
        <v>700</v>
      </c>
      <c r="C2" s="1564"/>
      <c r="D2" s="1564"/>
      <c r="E2" s="1564"/>
      <c r="F2" s="1564"/>
      <c r="G2" s="1564"/>
      <c r="H2" s="655"/>
      <c r="I2" s="655"/>
      <c r="J2" s="655"/>
      <c r="K2" s="655"/>
      <c r="L2" s="655"/>
      <c r="M2" s="655"/>
      <c r="N2" s="655"/>
      <c r="O2" s="655"/>
      <c r="P2" s="655"/>
      <c r="Q2" s="655"/>
      <c r="R2" s="655"/>
      <c r="S2" s="655"/>
    </row>
    <row r="3" spans="2:19" s="2" customFormat="1" ht="9.9" customHeight="1" x14ac:dyDescent="0.2">
      <c r="B3" s="1565" t="s">
        <v>128</v>
      </c>
      <c r="C3" s="1565"/>
      <c r="D3" s="301"/>
      <c r="E3" s="301"/>
      <c r="F3" s="301"/>
      <c r="G3" s="301"/>
      <c r="H3" s="301"/>
      <c r="I3" s="301"/>
      <c r="J3" s="301"/>
      <c r="K3" s="301"/>
      <c r="L3" s="301"/>
      <c r="M3" s="301"/>
      <c r="N3" s="301"/>
      <c r="O3" s="301"/>
      <c r="P3" s="301"/>
      <c r="Q3" s="301"/>
      <c r="R3" s="301"/>
      <c r="S3" s="301"/>
    </row>
    <row r="4" spans="2:19" s="2" customFormat="1" ht="9.9" customHeight="1" x14ac:dyDescent="0.2">
      <c r="K4" s="516"/>
      <c r="P4" s="516"/>
    </row>
    <row r="5" spans="2:19" s="2" customFormat="1" ht="9.9" customHeight="1" thickBot="1" x14ac:dyDescent="0.25">
      <c r="C5" s="1572" t="s">
        <v>29</v>
      </c>
      <c r="D5" s="1572"/>
      <c r="E5" s="1572"/>
      <c r="F5" s="1572"/>
      <c r="G5" s="1572"/>
      <c r="H5" s="1572"/>
      <c r="I5" s="1572"/>
      <c r="J5" s="1572"/>
      <c r="K5" s="488"/>
      <c r="L5" s="1572" t="s">
        <v>30</v>
      </c>
      <c r="M5" s="1572"/>
      <c r="N5" s="1572"/>
      <c r="O5" s="1572"/>
      <c r="P5" s="726"/>
      <c r="Q5" s="1572" t="s">
        <v>31</v>
      </c>
      <c r="R5" s="1572"/>
      <c r="S5" s="1572"/>
    </row>
    <row r="6" spans="2:19" s="2" customFormat="1" ht="9.9" customHeight="1" x14ac:dyDescent="0.2">
      <c r="B6" s="524"/>
      <c r="C6" s="524"/>
      <c r="D6" s="524"/>
      <c r="E6" s="524"/>
      <c r="F6" s="524"/>
      <c r="G6" s="524"/>
      <c r="H6" s="524"/>
      <c r="I6" s="524"/>
      <c r="J6" s="524"/>
      <c r="K6" s="726"/>
      <c r="L6" s="524"/>
      <c r="M6" s="524"/>
      <c r="N6" s="524"/>
      <c r="O6" s="524"/>
      <c r="P6" s="726"/>
      <c r="Q6" s="524"/>
      <c r="R6" s="524"/>
      <c r="S6" s="524"/>
    </row>
    <row r="7" spans="2:19" s="2" customFormat="1" ht="31.2" customHeight="1" x14ac:dyDescent="0.2">
      <c r="B7" s="727"/>
      <c r="C7" s="322" t="s">
        <v>26</v>
      </c>
      <c r="D7" s="322" t="s">
        <v>32</v>
      </c>
      <c r="E7" s="322" t="s">
        <v>33</v>
      </c>
      <c r="F7" s="322" t="s">
        <v>17</v>
      </c>
      <c r="G7" s="322" t="s">
        <v>34</v>
      </c>
      <c r="H7" s="322" t="s">
        <v>19</v>
      </c>
      <c r="I7" s="322" t="s">
        <v>35</v>
      </c>
      <c r="J7" s="322" t="s">
        <v>21</v>
      </c>
      <c r="K7" s="517"/>
      <c r="L7" s="322" t="s">
        <v>26</v>
      </c>
      <c r="M7" s="322" t="s">
        <v>34</v>
      </c>
      <c r="N7" s="322" t="s">
        <v>19</v>
      </c>
      <c r="O7" s="322" t="s">
        <v>35</v>
      </c>
      <c r="P7" s="517"/>
      <c r="Q7" s="322" t="s">
        <v>36</v>
      </c>
      <c r="R7" s="322" t="s">
        <v>37</v>
      </c>
      <c r="S7" s="322" t="s">
        <v>38</v>
      </c>
    </row>
    <row r="8" spans="2:19" s="2" customFormat="1" ht="9.9" customHeight="1" thickBot="1" x14ac:dyDescent="0.25">
      <c r="B8" s="523"/>
      <c r="C8" s="523" t="s">
        <v>22</v>
      </c>
      <c r="D8" s="523" t="s">
        <v>22</v>
      </c>
      <c r="E8" s="523" t="s">
        <v>22</v>
      </c>
      <c r="F8" s="523" t="s">
        <v>22</v>
      </c>
      <c r="G8" s="523" t="s">
        <v>22</v>
      </c>
      <c r="H8" s="523" t="s">
        <v>22</v>
      </c>
      <c r="I8" s="523" t="s">
        <v>22</v>
      </c>
      <c r="J8" s="523" t="s">
        <v>23</v>
      </c>
      <c r="K8" s="728"/>
      <c r="L8" s="523" t="s">
        <v>22</v>
      </c>
      <c r="M8" s="523" t="s">
        <v>22</v>
      </c>
      <c r="N8" s="523" t="s">
        <v>22</v>
      </c>
      <c r="O8" s="523" t="s">
        <v>22</v>
      </c>
      <c r="P8" s="728"/>
      <c r="Q8" s="523" t="s">
        <v>22</v>
      </c>
      <c r="R8" s="523" t="s">
        <v>22</v>
      </c>
      <c r="S8" s="729" t="s">
        <v>39</v>
      </c>
    </row>
    <row r="9" spans="2:19" s="2" customFormat="1" ht="9.9" customHeight="1" x14ac:dyDescent="0.2">
      <c r="B9" s="730" t="s">
        <v>129</v>
      </c>
      <c r="C9" s="731">
        <v>606</v>
      </c>
      <c r="D9" s="731">
        <v>308</v>
      </c>
      <c r="E9" s="731">
        <v>-54</v>
      </c>
      <c r="F9" s="731">
        <v>0</v>
      </c>
      <c r="G9" s="731">
        <v>254</v>
      </c>
      <c r="H9" s="731">
        <v>352</v>
      </c>
      <c r="I9" s="731">
        <v>4943</v>
      </c>
      <c r="J9" s="732">
        <v>7.0999999999999994E-2</v>
      </c>
      <c r="K9" s="733"/>
      <c r="L9" s="291">
        <v>0</v>
      </c>
      <c r="M9" s="291">
        <v>0</v>
      </c>
      <c r="N9" s="291">
        <v>0</v>
      </c>
      <c r="O9" s="291">
        <v>0</v>
      </c>
      <c r="P9" s="734"/>
      <c r="Q9" s="731">
        <v>352</v>
      </c>
      <c r="R9" s="731">
        <v>4943</v>
      </c>
      <c r="S9" s="732">
        <v>7.1170105670674569E-2</v>
      </c>
    </row>
    <row r="10" spans="2:19" s="2" customFormat="1" ht="9.9" customHeight="1" x14ac:dyDescent="0.2">
      <c r="B10" s="730" t="s">
        <v>221</v>
      </c>
      <c r="C10" s="731">
        <v>2434</v>
      </c>
      <c r="D10" s="731">
        <v>2106</v>
      </c>
      <c r="E10" s="731">
        <v>-3</v>
      </c>
      <c r="F10" s="731">
        <v>0</v>
      </c>
      <c r="G10" s="731">
        <v>2103</v>
      </c>
      <c r="H10" s="731">
        <v>331</v>
      </c>
      <c r="I10" s="731">
        <v>4846</v>
      </c>
      <c r="J10" s="732">
        <v>6.8000000000000005E-2</v>
      </c>
      <c r="K10" s="733"/>
      <c r="L10" s="291">
        <v>0</v>
      </c>
      <c r="M10" s="291">
        <v>14</v>
      </c>
      <c r="N10" s="291">
        <v>-14</v>
      </c>
      <c r="O10" s="291">
        <v>220</v>
      </c>
      <c r="P10" s="734"/>
      <c r="Q10" s="731">
        <v>317</v>
      </c>
      <c r="R10" s="731">
        <v>5066</v>
      </c>
      <c r="S10" s="732">
        <v>6.2508240636860099E-2</v>
      </c>
    </row>
    <row r="11" spans="2:19" s="2" customFormat="1" ht="9.9" customHeight="1" x14ac:dyDescent="0.2">
      <c r="B11" s="730" t="s">
        <v>131</v>
      </c>
      <c r="C11" s="731">
        <v>720</v>
      </c>
      <c r="D11" s="731">
        <v>594</v>
      </c>
      <c r="E11" s="731">
        <v>2</v>
      </c>
      <c r="F11" s="731">
        <v>1</v>
      </c>
      <c r="G11" s="731">
        <v>597</v>
      </c>
      <c r="H11" s="731">
        <v>123</v>
      </c>
      <c r="I11" s="731">
        <v>1320</v>
      </c>
      <c r="J11" s="732">
        <v>9.2999999999999999E-2</v>
      </c>
      <c r="K11" s="733"/>
      <c r="L11" s="291">
        <v>0</v>
      </c>
      <c r="M11" s="291">
        <v>1</v>
      </c>
      <c r="N11" s="291">
        <v>-1</v>
      </c>
      <c r="O11" s="291">
        <v>0</v>
      </c>
      <c r="P11" s="734"/>
      <c r="Q11" s="731">
        <v>122</v>
      </c>
      <c r="R11" s="731">
        <v>1320</v>
      </c>
      <c r="S11" s="732">
        <v>9.1955146418153583E-2</v>
      </c>
    </row>
    <row r="12" spans="2:19" s="2" customFormat="1" ht="9.9" customHeight="1" x14ac:dyDescent="0.2">
      <c r="B12" s="730" t="s">
        <v>137</v>
      </c>
      <c r="C12" s="731">
        <v>1867</v>
      </c>
      <c r="D12" s="731">
        <v>1485</v>
      </c>
      <c r="E12" s="731">
        <v>15</v>
      </c>
      <c r="F12" s="731">
        <v>2</v>
      </c>
      <c r="G12" s="731">
        <v>1502</v>
      </c>
      <c r="H12" s="731">
        <v>365</v>
      </c>
      <c r="I12" s="731">
        <v>2853</v>
      </c>
      <c r="J12" s="732">
        <v>0.128</v>
      </c>
      <c r="K12" s="733"/>
      <c r="L12" s="291">
        <v>0</v>
      </c>
      <c r="M12" s="291">
        <v>0</v>
      </c>
      <c r="N12" s="291">
        <v>0</v>
      </c>
      <c r="O12" s="291">
        <v>0</v>
      </c>
      <c r="P12" s="734"/>
      <c r="Q12" s="731">
        <v>365</v>
      </c>
      <c r="R12" s="731">
        <v>2853</v>
      </c>
      <c r="S12" s="732">
        <v>0.1277146865052694</v>
      </c>
    </row>
    <row r="13" spans="2:19" s="2" customFormat="1" ht="9.9" customHeight="1" x14ac:dyDescent="0.2">
      <c r="B13" s="730" t="s">
        <v>222</v>
      </c>
      <c r="C13" s="731">
        <v>127</v>
      </c>
      <c r="D13" s="731">
        <v>42</v>
      </c>
      <c r="E13" s="731">
        <v>0</v>
      </c>
      <c r="F13" s="731">
        <v>0</v>
      </c>
      <c r="G13" s="731">
        <v>42</v>
      </c>
      <c r="H13" s="731">
        <v>85</v>
      </c>
      <c r="I13" s="731">
        <v>56</v>
      </c>
      <c r="J13" s="732">
        <v>1.51</v>
      </c>
      <c r="K13" s="733"/>
      <c r="L13" s="291">
        <v>0</v>
      </c>
      <c r="M13" s="291">
        <v>0</v>
      </c>
      <c r="N13" s="291">
        <v>0</v>
      </c>
      <c r="O13" s="291">
        <v>0</v>
      </c>
      <c r="P13" s="734"/>
      <c r="Q13" s="731">
        <v>85</v>
      </c>
      <c r="R13" s="731">
        <v>56</v>
      </c>
      <c r="S13" s="732">
        <v>1.5097540590044991</v>
      </c>
    </row>
    <row r="14" spans="2:19" s="2" customFormat="1" ht="9.9" customHeight="1" x14ac:dyDescent="0.2">
      <c r="B14" s="735" t="s">
        <v>153</v>
      </c>
      <c r="C14" s="736">
        <v>5754</v>
      </c>
      <c r="D14" s="736">
        <v>4535</v>
      </c>
      <c r="E14" s="736">
        <v>-40</v>
      </c>
      <c r="F14" s="736">
        <v>3</v>
      </c>
      <c r="G14" s="736">
        <v>4498</v>
      </c>
      <c r="H14" s="736">
        <v>1256</v>
      </c>
      <c r="I14" s="736">
        <v>14018</v>
      </c>
      <c r="J14" s="737">
        <v>8.8999999999999996E-2</v>
      </c>
      <c r="K14" s="733"/>
      <c r="L14" s="738">
        <v>0</v>
      </c>
      <c r="M14" s="738">
        <v>15</v>
      </c>
      <c r="N14" s="738">
        <v>-15</v>
      </c>
      <c r="O14" s="738">
        <v>220</v>
      </c>
      <c r="P14" s="734"/>
      <c r="Q14" s="739">
        <v>1241</v>
      </c>
      <c r="R14" s="739">
        <v>14238</v>
      </c>
      <c r="S14" s="737">
        <v>8.7055262814092232E-2</v>
      </c>
    </row>
    <row r="15" spans="2:19" s="2" customFormat="1" ht="9.9" customHeight="1" x14ac:dyDescent="0.2">
      <c r="C15" s="740"/>
      <c r="D15" s="740"/>
      <c r="E15" s="740"/>
      <c r="F15" s="740"/>
      <c r="G15" s="740"/>
      <c r="H15" s="740"/>
      <c r="I15" s="741"/>
      <c r="J15" s="741"/>
      <c r="K15" s="733"/>
      <c r="L15" s="741"/>
      <c r="M15" s="741"/>
      <c r="N15" s="741"/>
      <c r="O15" s="741"/>
      <c r="P15" s="733"/>
      <c r="Q15" s="741"/>
      <c r="R15" s="742"/>
    </row>
    <row r="16" spans="2:19" s="2" customFormat="1" ht="9.9" customHeight="1" x14ac:dyDescent="0.2">
      <c r="C16" s="740"/>
      <c r="D16" s="740"/>
      <c r="E16" s="740"/>
      <c r="F16" s="740"/>
      <c r="G16" s="740"/>
      <c r="H16" s="740"/>
      <c r="I16" s="741"/>
      <c r="J16" s="741"/>
      <c r="K16" s="733"/>
      <c r="L16" s="741"/>
      <c r="M16" s="741"/>
      <c r="N16" s="741"/>
      <c r="O16" s="741"/>
      <c r="P16" s="733"/>
      <c r="Q16" s="741"/>
      <c r="R16" s="742"/>
    </row>
    <row r="17" spans="1:19" s="2" customFormat="1" ht="9.9" customHeight="1" x14ac:dyDescent="0.2">
      <c r="C17" s="740"/>
      <c r="D17" s="740"/>
      <c r="E17" s="740"/>
      <c r="F17" s="740"/>
      <c r="G17" s="740"/>
      <c r="H17" s="740"/>
      <c r="I17" s="741"/>
      <c r="J17" s="741"/>
      <c r="K17" s="733"/>
      <c r="L17" s="741"/>
      <c r="M17" s="741"/>
      <c r="N17" s="741"/>
      <c r="O17" s="741"/>
      <c r="P17" s="733"/>
      <c r="Q17" s="741"/>
      <c r="R17" s="742"/>
    </row>
    <row r="18" spans="1:19" s="2" customFormat="1" ht="9.9" customHeight="1" thickBot="1" x14ac:dyDescent="0.25">
      <c r="B18" s="524"/>
      <c r="C18" s="1572" t="s">
        <v>30</v>
      </c>
      <c r="D18" s="1572"/>
      <c r="E18" s="1572"/>
      <c r="F18" s="1572"/>
      <c r="G18" s="740"/>
      <c r="H18" s="740"/>
      <c r="I18" s="741"/>
      <c r="J18" s="741"/>
      <c r="K18" s="733"/>
      <c r="L18" s="741"/>
      <c r="M18" s="741"/>
      <c r="N18" s="741"/>
      <c r="O18" s="741"/>
      <c r="P18" s="733"/>
      <c r="Q18" s="741"/>
      <c r="R18" s="742"/>
    </row>
    <row r="19" spans="1:19" s="2" customFormat="1" ht="9.9" customHeight="1" x14ac:dyDescent="0.2">
      <c r="B19" s="524"/>
      <c r="C19" s="743"/>
      <c r="D19" s="743"/>
      <c r="E19" s="744"/>
      <c r="F19" s="744"/>
      <c r="G19" s="740"/>
      <c r="H19" s="740"/>
      <c r="I19" s="741"/>
      <c r="J19" s="741"/>
      <c r="K19" s="733"/>
      <c r="L19" s="741"/>
      <c r="M19" s="741"/>
      <c r="N19" s="741"/>
      <c r="O19" s="741"/>
      <c r="P19" s="733"/>
      <c r="Q19" s="741"/>
      <c r="R19" s="742"/>
    </row>
    <row r="20" spans="1:19" s="2" customFormat="1" ht="31.2" customHeight="1" x14ac:dyDescent="0.2">
      <c r="B20" s="524"/>
      <c r="C20" s="322" t="s">
        <v>26</v>
      </c>
      <c r="D20" s="322" t="s">
        <v>34</v>
      </c>
      <c r="E20" s="322" t="s">
        <v>19</v>
      </c>
      <c r="F20" s="322" t="s">
        <v>35</v>
      </c>
      <c r="G20" s="740"/>
      <c r="H20" s="740"/>
      <c r="I20" s="741"/>
      <c r="J20" s="741"/>
      <c r="K20" s="733"/>
      <c r="L20" s="741"/>
      <c r="M20" s="741"/>
      <c r="N20" s="741"/>
      <c r="O20" s="741"/>
      <c r="P20" s="733"/>
      <c r="Q20" s="741"/>
      <c r="R20" s="742"/>
    </row>
    <row r="21" spans="1:19" s="2" customFormat="1" ht="9.9" customHeight="1" thickBot="1" x14ac:dyDescent="0.25">
      <c r="B21" s="523"/>
      <c r="C21" s="523" t="s">
        <v>22</v>
      </c>
      <c r="D21" s="523" t="s">
        <v>22</v>
      </c>
      <c r="E21" s="523" t="s">
        <v>22</v>
      </c>
      <c r="F21" s="523" t="s">
        <v>22</v>
      </c>
      <c r="G21" s="740"/>
      <c r="H21" s="740"/>
      <c r="I21" s="741"/>
      <c r="J21" s="741"/>
      <c r="K21" s="733"/>
      <c r="L21" s="741"/>
      <c r="M21" s="741"/>
      <c r="N21" s="741"/>
      <c r="O21" s="741"/>
      <c r="P21" s="733"/>
      <c r="Q21" s="741"/>
      <c r="R21" s="742"/>
    </row>
    <row r="22" spans="1:19" s="2" customFormat="1" ht="9.9" customHeight="1" x14ac:dyDescent="0.2">
      <c r="B22" s="2" t="s">
        <v>223</v>
      </c>
      <c r="C22" s="291">
        <v>0</v>
      </c>
      <c r="D22" s="291">
        <v>30</v>
      </c>
      <c r="E22" s="291">
        <v>-30</v>
      </c>
      <c r="F22" s="291">
        <v>220</v>
      </c>
      <c r="G22" s="740"/>
      <c r="H22" s="740"/>
      <c r="I22" s="741"/>
      <c r="J22" s="741"/>
      <c r="K22" s="733"/>
      <c r="L22" s="741"/>
      <c r="M22" s="741"/>
      <c r="N22" s="741"/>
      <c r="O22" s="741"/>
      <c r="P22" s="733"/>
      <c r="Q22" s="741"/>
      <c r="R22" s="742"/>
    </row>
    <row r="23" spans="1:19" s="2" customFormat="1" ht="9.9" customHeight="1" x14ac:dyDescent="0.2">
      <c r="B23" s="2" t="s">
        <v>224</v>
      </c>
      <c r="C23" s="291">
        <v>0</v>
      </c>
      <c r="D23" s="291">
        <v>0</v>
      </c>
      <c r="E23" s="291">
        <v>0</v>
      </c>
      <c r="F23" s="291">
        <v>0</v>
      </c>
      <c r="G23" s="740"/>
      <c r="H23" s="740"/>
      <c r="I23" s="741"/>
      <c r="J23" s="741"/>
      <c r="K23" s="733"/>
      <c r="L23" s="741"/>
      <c r="M23" s="741"/>
      <c r="N23" s="741"/>
      <c r="O23" s="741"/>
      <c r="P23" s="733"/>
      <c r="Q23" s="741"/>
      <c r="R23" s="742"/>
    </row>
    <row r="24" spans="1:19" s="2" customFormat="1" ht="9.9" customHeight="1" x14ac:dyDescent="0.2">
      <c r="B24" s="2" t="s">
        <v>225</v>
      </c>
      <c r="C24" s="291">
        <v>0</v>
      </c>
      <c r="D24" s="291">
        <v>4</v>
      </c>
      <c r="E24" s="291">
        <v>-4</v>
      </c>
      <c r="F24" s="291">
        <v>0</v>
      </c>
      <c r="G24" s="740"/>
      <c r="H24" s="740"/>
      <c r="I24" s="741"/>
      <c r="J24" s="741"/>
      <c r="K24" s="733"/>
      <c r="L24" s="741"/>
      <c r="M24" s="741"/>
      <c r="N24" s="741"/>
      <c r="O24" s="741"/>
      <c r="P24" s="733"/>
      <c r="Q24" s="741"/>
      <c r="R24" s="742"/>
    </row>
    <row r="25" spans="1:19" s="2" customFormat="1" ht="9.9" customHeight="1" x14ac:dyDescent="0.2">
      <c r="B25" s="2" t="s">
        <v>226</v>
      </c>
      <c r="C25" s="291">
        <v>0</v>
      </c>
      <c r="D25" s="291">
        <v>-19</v>
      </c>
      <c r="E25" s="291">
        <v>19</v>
      </c>
      <c r="F25" s="291">
        <v>0</v>
      </c>
      <c r="G25" s="740"/>
      <c r="H25" s="740"/>
      <c r="I25" s="741"/>
      <c r="J25" s="741"/>
      <c r="K25" s="733"/>
      <c r="L25" s="741"/>
      <c r="M25" s="741"/>
      <c r="N25" s="741"/>
      <c r="O25" s="741"/>
      <c r="P25" s="733"/>
      <c r="Q25" s="741"/>
      <c r="R25" s="742"/>
    </row>
    <row r="26" spans="1:19" s="2" customFormat="1" ht="9.9" customHeight="1" x14ac:dyDescent="0.2">
      <c r="A26" s="516"/>
      <c r="B26" s="745"/>
      <c r="C26" s="738">
        <v>0</v>
      </c>
      <c r="D26" s="738">
        <v>15</v>
      </c>
      <c r="E26" s="738">
        <v>-15</v>
      </c>
      <c r="F26" s="738">
        <v>220</v>
      </c>
      <c r="G26" s="740"/>
      <c r="H26" s="740"/>
      <c r="I26" s="741"/>
      <c r="J26" s="741"/>
      <c r="K26" s="733"/>
      <c r="L26" s="741"/>
      <c r="M26" s="741"/>
      <c r="N26" s="741"/>
      <c r="O26" s="741"/>
      <c r="P26" s="733"/>
      <c r="Q26" s="741"/>
      <c r="R26" s="742"/>
    </row>
    <row r="27" spans="1:19" s="746" customFormat="1" ht="10.199999999999999" x14ac:dyDescent="0.2">
      <c r="B27" s="747"/>
      <c r="C27" s="747"/>
      <c r="D27" s="747"/>
      <c r="E27" s="747"/>
      <c r="F27" s="747"/>
      <c r="G27" s="747"/>
      <c r="H27" s="747"/>
      <c r="I27" s="747"/>
      <c r="J27" s="747"/>
      <c r="K27" s="748"/>
      <c r="L27" s="747"/>
      <c r="M27" s="747"/>
      <c r="N27" s="747"/>
      <c r="O27" s="747"/>
      <c r="P27" s="748"/>
      <c r="Q27" s="747"/>
      <c r="R27" s="747"/>
      <c r="S27" s="747"/>
    </row>
  </sheetData>
  <mergeCells count="6">
    <mergeCell ref="C18:F18"/>
    <mergeCell ref="C5:J5"/>
    <mergeCell ref="L5:O5"/>
    <mergeCell ref="Q5:S5"/>
    <mergeCell ref="B2:G2"/>
    <mergeCell ref="B3:C3"/>
  </mergeCells>
  <pageMargins left="0.70866141732283472" right="0.70866141732283472" top="0.74803149606299213" bottom="0.74803149606299213" header="0.31496062992125984" footer="0.31496062992125984"/>
  <pageSetup paperSize="9" scale="64" orientation="landscape" r:id="rId1"/>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Y191"/>
  <sheetViews>
    <sheetView showGridLines="0" zoomScaleNormal="100" workbookViewId="0">
      <selection activeCell="E25" sqref="E25"/>
    </sheetView>
  </sheetViews>
  <sheetFormatPr defaultColWidth="8.88671875" defaultRowHeight="13.8" x14ac:dyDescent="0.3"/>
  <cols>
    <col min="1" max="1" width="4.33203125" style="13" customWidth="1"/>
    <col min="2" max="2" width="42.6640625" style="13" customWidth="1"/>
    <col min="3" max="3" width="10.6640625" style="25" customWidth="1"/>
    <col min="4" max="13" width="10.6640625" style="13" customWidth="1"/>
    <col min="14" max="36" width="9.109375" style="12" customWidth="1"/>
    <col min="37" max="16384" width="8.88671875" style="13"/>
  </cols>
  <sheetData>
    <row r="1" spans="1:77" s="12" customFormat="1" x14ac:dyDescent="0.3">
      <c r="A1" s="5"/>
      <c r="B1" s="6"/>
      <c r="C1" s="7"/>
      <c r="D1" s="8"/>
      <c r="E1" s="9"/>
      <c r="F1" s="10"/>
      <c r="G1" s="10"/>
      <c r="H1" s="6"/>
      <c r="I1" s="11"/>
      <c r="J1" s="11"/>
      <c r="K1" s="9"/>
      <c r="L1" s="9"/>
      <c r="M1" s="9"/>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row>
    <row r="2" spans="1:77" s="12" customFormat="1" ht="15.6" x14ac:dyDescent="0.3">
      <c r="A2" s="14"/>
      <c r="B2" s="1573" t="s">
        <v>701</v>
      </c>
      <c r="C2" s="1573"/>
      <c r="D2" s="1573"/>
      <c r="E2" s="1573"/>
      <c r="F2" s="1573"/>
      <c r="G2" s="1573"/>
      <c r="H2" s="1573"/>
      <c r="I2" s="1573"/>
      <c r="J2" s="1573"/>
      <c r="K2" s="1573"/>
      <c r="L2" s="1573"/>
      <c r="M2" s="15"/>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row>
    <row r="3" spans="1:77" s="17" customFormat="1" ht="9.9" customHeight="1" x14ac:dyDescent="0.3">
      <c r="A3" s="16"/>
      <c r="B3" s="1574" t="s">
        <v>127</v>
      </c>
      <c r="C3" s="1574"/>
      <c r="D3" s="1574"/>
      <c r="E3" s="1574"/>
      <c r="F3" s="1574"/>
      <c r="G3" s="1574"/>
      <c r="H3" s="1574"/>
      <c r="I3" s="1574"/>
      <c r="J3" s="1574"/>
      <c r="K3" s="1574"/>
      <c r="L3" s="1574"/>
      <c r="M3" s="19"/>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row>
    <row r="4" spans="1:77" s="17" customFormat="1" ht="9.9" customHeight="1" x14ac:dyDescent="0.2">
      <c r="A4" s="16"/>
      <c r="B4" s="323"/>
      <c r="C4" s="322" t="s">
        <v>40</v>
      </c>
      <c r="D4" s="322" t="s">
        <v>41</v>
      </c>
      <c r="E4" s="322" t="s">
        <v>42</v>
      </c>
      <c r="F4" s="322" t="s">
        <v>40</v>
      </c>
      <c r="G4" s="322" t="s">
        <v>41</v>
      </c>
      <c r="H4" s="322"/>
      <c r="I4" s="322" t="s">
        <v>43</v>
      </c>
      <c r="J4" s="322" t="s">
        <v>44</v>
      </c>
      <c r="K4" s="322" t="s">
        <v>40</v>
      </c>
      <c r="L4" s="322" t="s">
        <v>41</v>
      </c>
      <c r="M4" s="322" t="s">
        <v>42</v>
      </c>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row>
    <row r="5" spans="1:77" s="17" customFormat="1" ht="9.9" customHeight="1" x14ac:dyDescent="0.3">
      <c r="A5" s="16"/>
      <c r="B5" s="325"/>
      <c r="C5" s="324" t="s">
        <v>45</v>
      </c>
      <c r="D5" s="324" t="s">
        <v>45</v>
      </c>
      <c r="E5" s="324" t="s">
        <v>26</v>
      </c>
      <c r="F5" s="324" t="s">
        <v>46</v>
      </c>
      <c r="G5" s="324" t="s">
        <v>46</v>
      </c>
      <c r="H5" s="324" t="s">
        <v>47</v>
      </c>
      <c r="I5" s="324" t="s">
        <v>48</v>
      </c>
      <c r="J5" s="324" t="s">
        <v>48</v>
      </c>
      <c r="K5" s="324" t="s">
        <v>49</v>
      </c>
      <c r="L5" s="324" t="s">
        <v>49</v>
      </c>
      <c r="M5" s="324" t="s">
        <v>49</v>
      </c>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row>
    <row r="6" spans="1:77" s="17" customFormat="1" ht="9.9" customHeight="1" thickBot="1" x14ac:dyDescent="0.25">
      <c r="A6" s="16"/>
      <c r="B6" s="326" t="s">
        <v>50</v>
      </c>
      <c r="C6" s="523" t="s">
        <v>22</v>
      </c>
      <c r="D6" s="523" t="s">
        <v>22</v>
      </c>
      <c r="E6" s="523" t="s">
        <v>22</v>
      </c>
      <c r="F6" s="523"/>
      <c r="G6" s="523"/>
      <c r="H6" s="523"/>
      <c r="I6" s="523" t="s">
        <v>51</v>
      </c>
      <c r="J6" s="523" t="s">
        <v>51</v>
      </c>
      <c r="K6" s="523" t="s">
        <v>22</v>
      </c>
      <c r="L6" s="523" t="s">
        <v>22</v>
      </c>
      <c r="M6" s="523" t="s">
        <v>22</v>
      </c>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row>
    <row r="7" spans="1:77" s="17" customFormat="1" ht="9.9" customHeight="1" x14ac:dyDescent="0.3">
      <c r="A7" s="16"/>
      <c r="B7" s="327"/>
      <c r="C7" s="328"/>
      <c r="D7" s="328"/>
      <c r="E7" s="329"/>
      <c r="F7" s="330"/>
      <c r="G7" s="330"/>
      <c r="H7" s="331"/>
      <c r="I7" s="332"/>
      <c r="J7" s="332"/>
      <c r="K7" s="328"/>
      <c r="L7" s="328"/>
      <c r="M7" s="329"/>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row>
    <row r="8" spans="1:77" s="17" customFormat="1" ht="9.9" customHeight="1" x14ac:dyDescent="0.3">
      <c r="A8" s="16"/>
      <c r="B8" s="333" t="s">
        <v>52</v>
      </c>
      <c r="C8" s="334"/>
      <c r="D8" s="335"/>
      <c r="E8" s="329"/>
      <c r="F8" s="336"/>
      <c r="G8" s="337"/>
      <c r="H8" s="338"/>
      <c r="I8" s="339"/>
      <c r="J8" s="340"/>
      <c r="K8" s="334"/>
      <c r="L8" s="335"/>
      <c r="M8" s="341"/>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row>
    <row r="9" spans="1:77" s="17" customFormat="1" ht="9.9" customHeight="1" x14ac:dyDescent="0.2">
      <c r="A9" s="16"/>
      <c r="B9" s="837" t="s">
        <v>227</v>
      </c>
      <c r="C9" s="841"/>
      <c r="D9" s="38"/>
      <c r="E9" s="838"/>
      <c r="F9" s="668"/>
      <c r="G9" s="668"/>
      <c r="H9" s="722"/>
      <c r="I9" s="669"/>
      <c r="J9" s="669"/>
      <c r="K9" s="38"/>
      <c r="L9" s="38"/>
      <c r="M9" s="83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row>
    <row r="10" spans="1:77" s="17" customFormat="1" ht="9.9" customHeight="1" x14ac:dyDescent="0.2">
      <c r="A10" s="16"/>
      <c r="B10" s="136" t="s">
        <v>104</v>
      </c>
      <c r="C10" s="841">
        <v>388.6</v>
      </c>
      <c r="D10" s="38">
        <v>0</v>
      </c>
      <c r="E10" s="838">
        <v>388.6</v>
      </c>
      <c r="F10" s="668" t="s">
        <v>228</v>
      </c>
      <c r="G10" s="668" t="s">
        <v>228</v>
      </c>
      <c r="H10" s="722" t="s">
        <v>228</v>
      </c>
      <c r="I10" s="669" t="s">
        <v>229</v>
      </c>
      <c r="J10" s="669" t="s">
        <v>229</v>
      </c>
      <c r="K10" s="38">
        <v>388.6</v>
      </c>
      <c r="L10" s="38">
        <v>0</v>
      </c>
      <c r="M10" s="838">
        <v>388.6</v>
      </c>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row>
    <row r="11" spans="1:77" s="17" customFormat="1" ht="9.9" customHeight="1" x14ac:dyDescent="0.2">
      <c r="A11" s="16"/>
      <c r="B11" s="136" t="s">
        <v>105</v>
      </c>
      <c r="C11" s="841">
        <v>63.2</v>
      </c>
      <c r="D11" s="38">
        <v>0</v>
      </c>
      <c r="E11" s="838">
        <v>63.2</v>
      </c>
      <c r="F11" s="668" t="s">
        <v>228</v>
      </c>
      <c r="G11" s="668" t="s">
        <v>228</v>
      </c>
      <c r="H11" s="722" t="s">
        <v>228</v>
      </c>
      <c r="I11" s="669" t="s">
        <v>229</v>
      </c>
      <c r="J11" s="669" t="s">
        <v>229</v>
      </c>
      <c r="K11" s="38">
        <v>63.2</v>
      </c>
      <c r="L11" s="38">
        <v>0</v>
      </c>
      <c r="M11" s="838">
        <v>63.2</v>
      </c>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row>
    <row r="12" spans="1:77" s="17" customFormat="1" ht="9.9" customHeight="1" x14ac:dyDescent="0.2">
      <c r="A12" s="16"/>
      <c r="B12" s="136" t="s">
        <v>106</v>
      </c>
      <c r="C12" s="841">
        <v>77.400000000000006</v>
      </c>
      <c r="D12" s="38">
        <v>0</v>
      </c>
      <c r="E12" s="838">
        <v>77.400000000000006</v>
      </c>
      <c r="F12" s="668" t="s">
        <v>228</v>
      </c>
      <c r="G12" s="668" t="s">
        <v>228</v>
      </c>
      <c r="H12" s="722" t="s">
        <v>228</v>
      </c>
      <c r="I12" s="669" t="s">
        <v>229</v>
      </c>
      <c r="J12" s="669" t="s">
        <v>229</v>
      </c>
      <c r="K12" s="38">
        <v>77.400000000000006</v>
      </c>
      <c r="L12" s="38">
        <v>0</v>
      </c>
      <c r="M12" s="838">
        <v>77.400000000000006</v>
      </c>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row>
    <row r="13" spans="1:77" s="17" customFormat="1" ht="9.9" customHeight="1" x14ac:dyDescent="0.2">
      <c r="A13" s="16"/>
      <c r="B13" s="136" t="s">
        <v>107</v>
      </c>
      <c r="C13" s="841">
        <v>82.2</v>
      </c>
      <c r="D13" s="38">
        <v>0</v>
      </c>
      <c r="E13" s="838">
        <v>82.2</v>
      </c>
      <c r="F13" s="668" t="s">
        <v>228</v>
      </c>
      <c r="G13" s="668" t="s">
        <v>228</v>
      </c>
      <c r="H13" s="722" t="s">
        <v>228</v>
      </c>
      <c r="I13" s="669" t="s">
        <v>229</v>
      </c>
      <c r="J13" s="669" t="s">
        <v>229</v>
      </c>
      <c r="K13" s="38">
        <v>82.2</v>
      </c>
      <c r="L13" s="38">
        <v>0</v>
      </c>
      <c r="M13" s="838">
        <v>82.2</v>
      </c>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row>
    <row r="14" spans="1:77" s="17" customFormat="1" ht="9.9" customHeight="1" x14ac:dyDescent="0.2">
      <c r="A14" s="16"/>
      <c r="B14" s="136" t="s">
        <v>109</v>
      </c>
      <c r="C14" s="841">
        <v>96</v>
      </c>
      <c r="D14" s="38">
        <v>0</v>
      </c>
      <c r="E14" s="838">
        <v>96</v>
      </c>
      <c r="F14" s="668" t="s">
        <v>228</v>
      </c>
      <c r="G14" s="668" t="s">
        <v>228</v>
      </c>
      <c r="H14" s="722" t="s">
        <v>228</v>
      </c>
      <c r="I14" s="669" t="s">
        <v>229</v>
      </c>
      <c r="J14" s="669" t="s">
        <v>229</v>
      </c>
      <c r="K14" s="38">
        <v>96</v>
      </c>
      <c r="L14" s="38">
        <v>0</v>
      </c>
      <c r="M14" s="838">
        <v>96</v>
      </c>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row>
    <row r="15" spans="1:77" s="20" customFormat="1" ht="9.9" customHeight="1" x14ac:dyDescent="0.2">
      <c r="A15" s="19"/>
      <c r="B15" s="842"/>
      <c r="C15" s="843">
        <v>707.40000000000009</v>
      </c>
      <c r="D15" s="843">
        <v>0</v>
      </c>
      <c r="E15" s="844">
        <v>707.40000000000009</v>
      </c>
      <c r="F15" s="845"/>
      <c r="G15" s="845"/>
      <c r="H15" s="846"/>
      <c r="I15" s="847"/>
      <c r="J15" s="847"/>
      <c r="K15" s="843">
        <v>707.40000000000009</v>
      </c>
      <c r="L15" s="843">
        <v>0</v>
      </c>
      <c r="M15" s="848">
        <v>707.40000000000009</v>
      </c>
    </row>
    <row r="16" spans="1:77" s="20" customFormat="1" ht="9.9" customHeight="1" x14ac:dyDescent="0.2">
      <c r="A16" s="19"/>
      <c r="B16" s="1152"/>
      <c r="C16" s="1153"/>
      <c r="D16" s="1153"/>
      <c r="E16" s="1154"/>
      <c r="F16" s="1155"/>
      <c r="G16" s="1155"/>
      <c r="H16" s="1156"/>
      <c r="I16" s="1157"/>
      <c r="J16" s="1157"/>
      <c r="K16" s="1153"/>
      <c r="L16" s="1153"/>
      <c r="M16" s="1158"/>
    </row>
    <row r="17" spans="1:77" s="17" customFormat="1" ht="9.9" customHeight="1" x14ac:dyDescent="0.2">
      <c r="A17" s="16"/>
      <c r="B17" s="136" t="s">
        <v>108</v>
      </c>
      <c r="C17" s="841">
        <v>0</v>
      </c>
      <c r="D17" s="38">
        <v>1.5</v>
      </c>
      <c r="E17" s="838">
        <v>1.5</v>
      </c>
      <c r="F17" s="668" t="s">
        <v>228</v>
      </c>
      <c r="G17" s="668" t="s">
        <v>228</v>
      </c>
      <c r="H17" s="722" t="s">
        <v>228</v>
      </c>
      <c r="I17" s="669" t="s">
        <v>229</v>
      </c>
      <c r="J17" s="669" t="s">
        <v>229</v>
      </c>
      <c r="K17" s="38">
        <v>0</v>
      </c>
      <c r="L17" s="38">
        <v>1.4</v>
      </c>
      <c r="M17" s="838">
        <v>1.4</v>
      </c>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row>
    <row r="18" spans="1:77" s="17" customFormat="1" ht="9.9" customHeight="1" x14ac:dyDescent="0.2">
      <c r="A18" s="16"/>
      <c r="B18" s="136" t="s">
        <v>230</v>
      </c>
      <c r="C18" s="841">
        <v>0</v>
      </c>
      <c r="D18" s="38">
        <v>0.1</v>
      </c>
      <c r="E18" s="838">
        <v>0.1</v>
      </c>
      <c r="F18" s="668" t="s">
        <v>228</v>
      </c>
      <c r="G18" s="668" t="s">
        <v>228</v>
      </c>
      <c r="H18" s="722" t="s">
        <v>228</v>
      </c>
      <c r="I18" s="669" t="s">
        <v>229</v>
      </c>
      <c r="J18" s="669" t="s">
        <v>229</v>
      </c>
      <c r="K18" s="38">
        <v>0</v>
      </c>
      <c r="L18" s="38">
        <v>1.0000000000000001E-5</v>
      </c>
      <c r="M18" s="838">
        <v>1.0000000000000001E-5</v>
      </c>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row>
    <row r="19" spans="1:77" s="17" customFormat="1" ht="9.9" customHeight="1" x14ac:dyDescent="0.2">
      <c r="A19" s="16"/>
      <c r="B19" s="136" t="s">
        <v>231</v>
      </c>
      <c r="C19" s="841">
        <v>2.8</v>
      </c>
      <c r="D19" s="38">
        <v>0</v>
      </c>
      <c r="E19" s="838">
        <v>2.8</v>
      </c>
      <c r="F19" s="668" t="s">
        <v>228</v>
      </c>
      <c r="G19" s="668" t="s">
        <v>228</v>
      </c>
      <c r="H19" s="722" t="s">
        <v>228</v>
      </c>
      <c r="I19" s="669" t="s">
        <v>229</v>
      </c>
      <c r="J19" s="669" t="s">
        <v>229</v>
      </c>
      <c r="K19" s="38">
        <v>2.8</v>
      </c>
      <c r="L19" s="38">
        <v>0</v>
      </c>
      <c r="M19" s="838">
        <v>2.8</v>
      </c>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row>
    <row r="20" spans="1:77" s="17" customFormat="1" ht="9.9" customHeight="1" x14ac:dyDescent="0.2">
      <c r="A20" s="16"/>
      <c r="B20" s="136" t="s">
        <v>232</v>
      </c>
      <c r="C20" s="841">
        <v>-0.1</v>
      </c>
      <c r="D20" s="38" t="s">
        <v>350</v>
      </c>
      <c r="E20" s="838">
        <v>-0.1</v>
      </c>
      <c r="F20" s="668"/>
      <c r="G20" s="668"/>
      <c r="H20" s="722"/>
      <c r="I20" s="669"/>
      <c r="J20" s="669"/>
      <c r="K20" s="38">
        <v>-0.1</v>
      </c>
      <c r="L20" s="38">
        <v>0</v>
      </c>
      <c r="M20" s="838">
        <v>-0.1</v>
      </c>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row>
    <row r="21" spans="1:77" s="17" customFormat="1" ht="9.9" customHeight="1" x14ac:dyDescent="0.2">
      <c r="A21" s="16"/>
      <c r="B21" s="676" t="s">
        <v>233</v>
      </c>
      <c r="C21" s="343">
        <v>710.1</v>
      </c>
      <c r="D21" s="343">
        <v>1.6</v>
      </c>
      <c r="E21" s="677">
        <v>711.7</v>
      </c>
      <c r="F21" s="343"/>
      <c r="G21" s="343"/>
      <c r="H21" s="343"/>
      <c r="I21" s="343"/>
      <c r="J21" s="343"/>
      <c r="K21" s="343">
        <v>710.1</v>
      </c>
      <c r="L21" s="343">
        <v>1.4</v>
      </c>
      <c r="M21" s="677">
        <v>711.5</v>
      </c>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row>
    <row r="22" spans="1:77" s="17" customFormat="1" ht="9.9" customHeight="1" x14ac:dyDescent="0.3">
      <c r="A22" s="16"/>
      <c r="B22" s="1145"/>
      <c r="C22" s="344"/>
      <c r="D22" s="344"/>
      <c r="E22" s="19"/>
      <c r="F22" s="1147"/>
      <c r="G22" s="1147"/>
      <c r="H22" s="19"/>
      <c r="I22" s="1148"/>
      <c r="J22" s="1148"/>
      <c r="K22" s="1146"/>
      <c r="L22" s="1149"/>
      <c r="M22" s="1149"/>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row>
    <row r="23" spans="1:77" s="17" customFormat="1" ht="9.9" customHeight="1" x14ac:dyDescent="0.3">
      <c r="A23" s="16"/>
      <c r="B23" s="500" t="s">
        <v>234</v>
      </c>
      <c r="C23" s="342"/>
      <c r="D23" s="342"/>
      <c r="E23" s="342"/>
      <c r="F23" s="346"/>
      <c r="G23" s="346"/>
      <c r="H23" s="347"/>
      <c r="I23" s="348"/>
      <c r="J23" s="348"/>
      <c r="K23" s="342"/>
      <c r="L23" s="349"/>
      <c r="M23" s="349"/>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row>
    <row r="24" spans="1:77" s="17" customFormat="1" ht="9.9" customHeight="1" x14ac:dyDescent="0.3">
      <c r="A24" s="16"/>
      <c r="B24" s="500" t="s">
        <v>235</v>
      </c>
      <c r="C24" s="342"/>
      <c r="D24" s="342"/>
      <c r="E24" s="342"/>
      <c r="F24" s="346"/>
      <c r="G24" s="346"/>
      <c r="H24" s="347"/>
      <c r="I24" s="348"/>
      <c r="J24" s="348"/>
      <c r="K24" s="342"/>
      <c r="L24" s="349" t="s">
        <v>40</v>
      </c>
      <c r="M24" s="349" t="s">
        <v>41</v>
      </c>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row>
    <row r="25" spans="1:77" s="17" customFormat="1" ht="9.9" customHeight="1" x14ac:dyDescent="0.3">
      <c r="A25" s="16"/>
      <c r="B25" s="345"/>
      <c r="C25" s="348"/>
      <c r="D25" s="348"/>
      <c r="E25" s="348"/>
      <c r="F25" s="348"/>
      <c r="G25" s="348"/>
      <c r="H25" s="348"/>
      <c r="I25" s="348"/>
      <c r="J25" s="348"/>
      <c r="K25" s="348"/>
      <c r="L25" s="349" t="s">
        <v>49</v>
      </c>
      <c r="M25" s="349" t="s">
        <v>49</v>
      </c>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row>
    <row r="26" spans="1:77" s="17" customFormat="1" ht="9.9" customHeight="1" thickBot="1" x14ac:dyDescent="0.25">
      <c r="A26" s="16"/>
      <c r="B26" s="350"/>
      <c r="C26" s="348"/>
      <c r="D26" s="348"/>
      <c r="E26" s="348"/>
      <c r="F26" s="348"/>
      <c r="G26" s="348"/>
      <c r="H26" s="348"/>
      <c r="I26" s="348"/>
      <c r="J26" s="348"/>
      <c r="K26" s="348"/>
      <c r="L26" s="724" t="s">
        <v>22</v>
      </c>
      <c r="M26" s="724" t="s">
        <v>22</v>
      </c>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row>
    <row r="27" spans="1:77" s="17" customFormat="1" ht="9.9" customHeight="1" x14ac:dyDescent="0.3">
      <c r="A27" s="16"/>
      <c r="B27" s="350"/>
      <c r="C27" s="348"/>
      <c r="D27" s="348"/>
      <c r="E27" s="348"/>
      <c r="F27" s="348"/>
      <c r="G27" s="348"/>
      <c r="H27" s="348"/>
      <c r="I27" s="348"/>
      <c r="J27" s="348"/>
      <c r="K27" s="348"/>
      <c r="L27" s="352"/>
      <c r="M27" s="352"/>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row>
    <row r="28" spans="1:77" s="12" customFormat="1" ht="9.9" customHeight="1" x14ac:dyDescent="0.3">
      <c r="A28" s="14"/>
      <c r="B28" s="350" t="s">
        <v>236</v>
      </c>
      <c r="C28" s="351"/>
      <c r="D28" s="351"/>
      <c r="E28" s="352"/>
      <c r="F28" s="353"/>
      <c r="G28" s="353"/>
      <c r="H28" s="354"/>
      <c r="I28" s="355"/>
      <c r="J28" s="355"/>
      <c r="K28" s="352"/>
      <c r="L28" s="357">
        <v>6.4</v>
      </c>
      <c r="M28" s="357">
        <v>0.3</v>
      </c>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row>
    <row r="29" spans="1:77" s="12" customFormat="1" ht="9.9" customHeight="1" x14ac:dyDescent="0.3">
      <c r="A29" s="14"/>
      <c r="B29" s="350" t="s">
        <v>237</v>
      </c>
      <c r="C29" s="356"/>
      <c r="D29" s="356"/>
      <c r="E29" s="354"/>
      <c r="F29" s="353"/>
      <c r="G29" s="353"/>
      <c r="H29" s="354"/>
      <c r="I29" s="355"/>
      <c r="J29" s="355"/>
      <c r="K29" s="352"/>
      <c r="L29" s="357">
        <v>0</v>
      </c>
      <c r="M29" s="357">
        <v>0</v>
      </c>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row>
    <row r="30" spans="1:77" s="12" customFormat="1" ht="9.9" customHeight="1" x14ac:dyDescent="0.3">
      <c r="A30" s="14"/>
      <c r="B30" s="350" t="s">
        <v>238</v>
      </c>
      <c r="C30" s="356"/>
      <c r="D30" s="356"/>
      <c r="E30" s="354"/>
      <c r="F30" s="353"/>
      <c r="G30" s="353"/>
      <c r="H30" s="354"/>
      <c r="I30" s="355"/>
      <c r="J30" s="355"/>
      <c r="K30" s="352"/>
      <c r="L30" s="359">
        <v>6.4</v>
      </c>
      <c r="M30" s="359">
        <v>0.3</v>
      </c>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row>
    <row r="31" spans="1:77" s="12" customFormat="1" ht="9.9" customHeight="1" x14ac:dyDescent="0.3">
      <c r="A31" s="14"/>
      <c r="B31" s="350"/>
      <c r="C31" s="358"/>
      <c r="D31" s="358"/>
      <c r="E31" s="354"/>
      <c r="F31" s="353"/>
      <c r="G31" s="353"/>
      <c r="H31" s="354"/>
      <c r="I31" s="355"/>
      <c r="J31" s="355"/>
      <c r="K31" s="352"/>
      <c r="L31" s="357"/>
      <c r="M31" s="357"/>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row>
    <row r="32" spans="1:77" s="12" customFormat="1" ht="9.9" customHeight="1" x14ac:dyDescent="0.3">
      <c r="A32" s="14"/>
      <c r="B32" s="350" t="s">
        <v>239</v>
      </c>
      <c r="C32" s="354"/>
      <c r="D32" s="354"/>
      <c r="E32" s="354"/>
      <c r="F32" s="360"/>
      <c r="G32" s="353"/>
      <c r="H32" s="354"/>
      <c r="I32" s="355"/>
      <c r="J32" s="355"/>
      <c r="K32" s="352"/>
      <c r="L32" s="357">
        <v>0</v>
      </c>
      <c r="M32" s="357">
        <v>0.3</v>
      </c>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row>
    <row r="33" spans="1:77" s="12" customFormat="1" ht="9.9" customHeight="1" x14ac:dyDescent="0.3">
      <c r="A33" s="14"/>
      <c r="B33" s="350" t="s">
        <v>240</v>
      </c>
      <c r="C33" s="361"/>
      <c r="D33" s="342"/>
      <c r="E33" s="354"/>
      <c r="F33" s="362"/>
      <c r="G33" s="353"/>
      <c r="H33" s="354"/>
      <c r="I33" s="355"/>
      <c r="J33" s="355"/>
      <c r="K33" s="352"/>
      <c r="L33" s="357">
        <v>3.6</v>
      </c>
      <c r="M33" s="357">
        <v>0</v>
      </c>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row>
    <row r="34" spans="1:77" s="12" customFormat="1" ht="9.9" customHeight="1" x14ac:dyDescent="0.3">
      <c r="A34" s="14"/>
      <c r="B34" s="500"/>
      <c r="C34" s="361"/>
      <c r="D34" s="342"/>
      <c r="E34" s="354"/>
      <c r="F34" s="353"/>
      <c r="G34" s="353"/>
      <c r="H34" s="354"/>
      <c r="I34" s="355"/>
      <c r="J34" s="355"/>
      <c r="K34" s="352"/>
      <c r="L34" s="359">
        <v>3.6</v>
      </c>
      <c r="M34" s="359">
        <v>0.3</v>
      </c>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row>
    <row r="35" spans="1:77" s="12" customFormat="1" ht="9.9" customHeight="1" x14ac:dyDescent="0.3">
      <c r="A35" s="14"/>
      <c r="B35" s="345" t="s">
        <v>241</v>
      </c>
      <c r="C35" s="363"/>
      <c r="D35" s="363"/>
      <c r="E35" s="354"/>
      <c r="F35" s="353"/>
      <c r="G35" s="353"/>
      <c r="H35" s="354"/>
      <c r="I35" s="355"/>
      <c r="J35" s="355"/>
      <c r="K35" s="352"/>
      <c r="L35" s="357"/>
      <c r="M35" s="357"/>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row>
    <row r="36" spans="1:77" s="12" customFormat="1" ht="9.9" customHeight="1" x14ac:dyDescent="0.3">
      <c r="A36" s="14"/>
      <c r="B36" s="350"/>
      <c r="C36" s="354"/>
      <c r="D36" s="354"/>
      <c r="E36" s="354"/>
      <c r="F36" s="353"/>
      <c r="G36" s="353"/>
      <c r="H36" s="354"/>
      <c r="I36" s="355"/>
      <c r="J36" s="355"/>
      <c r="K36" s="352"/>
      <c r="L36" s="349" t="s">
        <v>242</v>
      </c>
      <c r="M36" s="349" t="s">
        <v>144</v>
      </c>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row>
    <row r="37" spans="1:77" s="12" customFormat="1" ht="9.9" customHeight="1" thickBot="1" x14ac:dyDescent="0.25">
      <c r="A37" s="14"/>
      <c r="B37" s="350"/>
      <c r="C37" s="353"/>
      <c r="D37" s="353"/>
      <c r="E37" s="354"/>
      <c r="F37" s="353"/>
      <c r="G37" s="353"/>
      <c r="H37" s="354"/>
      <c r="I37" s="355"/>
      <c r="J37" s="355"/>
      <c r="K37" s="352"/>
      <c r="L37" s="724" t="s">
        <v>22</v>
      </c>
      <c r="M37" s="724" t="s">
        <v>22</v>
      </c>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row>
    <row r="38" spans="1:77" s="12" customFormat="1" ht="9.9" customHeight="1" x14ac:dyDescent="0.3">
      <c r="A38" s="14"/>
      <c r="B38" s="350" t="s">
        <v>243</v>
      </c>
      <c r="C38" s="353"/>
      <c r="D38" s="353"/>
      <c r="E38" s="354"/>
      <c r="F38" s="353"/>
      <c r="G38" s="353"/>
      <c r="H38" s="354"/>
      <c r="I38" s="355"/>
      <c r="J38" s="355"/>
      <c r="K38" s="352"/>
      <c r="L38" s="357">
        <v>678.3</v>
      </c>
      <c r="M38" s="357">
        <v>31.8</v>
      </c>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row>
    <row r="39" spans="1:77" s="12" customFormat="1" ht="9.9" customHeight="1" x14ac:dyDescent="0.3">
      <c r="A39" s="14"/>
      <c r="B39" s="350" t="s">
        <v>244</v>
      </c>
      <c r="C39" s="364"/>
      <c r="D39" s="364"/>
      <c r="E39" s="352"/>
      <c r="F39" s="353"/>
      <c r="G39" s="353"/>
      <c r="H39" s="354"/>
      <c r="I39" s="355"/>
      <c r="J39" s="355"/>
      <c r="K39" s="352"/>
      <c r="L39" s="357">
        <v>678.3</v>
      </c>
      <c r="M39" s="357">
        <v>31.8</v>
      </c>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row>
    <row r="40" spans="1:77" s="12" customFormat="1" ht="9.9" customHeight="1" x14ac:dyDescent="0.3">
      <c r="A40" s="6"/>
      <c r="B40" s="350"/>
      <c r="C40" s="350"/>
      <c r="D40" s="350"/>
      <c r="E40" s="350"/>
      <c r="F40" s="350"/>
      <c r="G40" s="350"/>
      <c r="H40" s="350"/>
      <c r="I40" s="350"/>
      <c r="J40" s="350"/>
      <c r="K40" s="350"/>
      <c r="L40" s="350"/>
      <c r="M40" s="350"/>
    </row>
    <row r="41" spans="1:77" s="12" customFormat="1" ht="25.2" customHeight="1" x14ac:dyDescent="0.3">
      <c r="A41" s="14"/>
      <c r="B41" s="1575" t="s">
        <v>245</v>
      </c>
      <c r="C41" s="1575"/>
      <c r="D41" s="1575"/>
      <c r="E41" s="1575"/>
      <c r="F41" s="1575"/>
      <c r="G41" s="1575"/>
      <c r="H41" s="1575"/>
      <c r="I41" s="1575"/>
      <c r="J41" s="1575"/>
      <c r="K41" s="1575"/>
      <c r="L41" s="1575"/>
      <c r="M41" s="1575"/>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row>
    <row r="42" spans="1:77" s="12" customFormat="1" x14ac:dyDescent="0.3">
      <c r="A42" s="14"/>
      <c r="B42" s="14"/>
      <c r="C42" s="21"/>
      <c r="D42" s="21"/>
      <c r="E42" s="22"/>
      <c r="F42" s="23"/>
      <c r="G42" s="23"/>
      <c r="H42" s="14"/>
      <c r="I42" s="24"/>
      <c r="J42" s="24"/>
      <c r="K42" s="22"/>
      <c r="L42" s="22"/>
      <c r="M42" s="22"/>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row>
    <row r="43" spans="1:77" s="12" customFormat="1" x14ac:dyDescent="0.3">
      <c r="A43" s="14"/>
      <c r="B43" s="14"/>
      <c r="C43" s="21"/>
      <c r="D43" s="21"/>
      <c r="E43" s="22"/>
      <c r="F43" s="23"/>
      <c r="G43" s="23"/>
      <c r="H43" s="14"/>
      <c r="I43" s="24"/>
      <c r="J43" s="24"/>
      <c r="K43" s="22"/>
      <c r="L43" s="22"/>
      <c r="M43" s="22"/>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row>
    <row r="44" spans="1:77" s="12" customFormat="1" x14ac:dyDescent="0.3">
      <c r="A44" s="14"/>
      <c r="B44" s="14"/>
      <c r="C44" s="21"/>
      <c r="D44" s="21"/>
      <c r="E44" s="22"/>
      <c r="F44" s="23"/>
      <c r="G44" s="23"/>
      <c r="H44" s="14"/>
      <c r="I44" s="24"/>
      <c r="J44" s="24"/>
      <c r="K44" s="22"/>
      <c r="L44" s="22"/>
      <c r="M44" s="22"/>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row>
    <row r="58" spans="9:9" x14ac:dyDescent="0.25">
      <c r="I58" s="581"/>
    </row>
    <row r="191" spans="13:13" x14ac:dyDescent="0.3">
      <c r="M191" s="13">
        <v>56845.508486722101</v>
      </c>
    </row>
  </sheetData>
  <mergeCells count="3">
    <mergeCell ref="B2:L2"/>
    <mergeCell ref="B3:L3"/>
    <mergeCell ref="B41:M41"/>
  </mergeCells>
  <printOptions horizontalCentered="1"/>
  <pageMargins left="0.70866141732283472" right="0.70866141732283472" top="0.74803149606299213" bottom="0.74803149606299213" header="0.31496062992125984" footer="0.31496062992125984"/>
  <pageSetup paperSize="9" scale="79" orientation="landscape" r:id="rId1"/>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20"/>
  <sheetViews>
    <sheetView showGridLines="0" zoomScaleNormal="100" workbookViewId="0">
      <selection activeCell="L14" sqref="L14"/>
    </sheetView>
  </sheetViews>
  <sheetFormatPr defaultColWidth="8.88671875" defaultRowHeight="13.8" x14ac:dyDescent="0.25"/>
  <cols>
    <col min="1" max="1" width="4.6640625" style="581" customWidth="1"/>
    <col min="2" max="2" width="44.6640625" style="581" customWidth="1"/>
    <col min="3" max="3" width="7.6640625" style="581" customWidth="1"/>
    <col min="4" max="12" width="9.6640625" style="581" customWidth="1"/>
    <col min="13" max="16384" width="8.88671875" style="581"/>
  </cols>
  <sheetData>
    <row r="1" spans="1:15" x14ac:dyDescent="0.25">
      <c r="A1" s="577"/>
      <c r="B1" s="577"/>
      <c r="C1" s="26"/>
      <c r="D1" s="27"/>
      <c r="E1" s="578"/>
      <c r="F1" s="578"/>
      <c r="G1" s="578"/>
      <c r="H1" s="579"/>
      <c r="I1" s="579"/>
    </row>
    <row r="2" spans="1:15" s="657" customFormat="1" ht="12" x14ac:dyDescent="0.25">
      <c r="A2" s="685"/>
      <c r="B2" s="1577" t="s">
        <v>125</v>
      </c>
      <c r="C2" s="1577"/>
      <c r="D2" s="1577"/>
      <c r="E2" s="1577"/>
      <c r="F2" s="1577"/>
      <c r="G2" s="1577"/>
      <c r="H2" s="1577"/>
      <c r="I2" s="1577"/>
    </row>
    <row r="3" spans="1:15" s="403" customFormat="1" ht="9.6" x14ac:dyDescent="0.2">
      <c r="A3" s="587"/>
      <c r="B3" s="1578" t="s">
        <v>127</v>
      </c>
      <c r="C3" s="1578"/>
      <c r="D3" s="1578"/>
      <c r="E3" s="1578"/>
      <c r="F3" s="1578"/>
      <c r="G3" s="1578"/>
      <c r="H3" s="1578"/>
      <c r="I3" s="1578"/>
      <c r="K3" s="756"/>
      <c r="L3" s="756"/>
    </row>
    <row r="4" spans="1:15" s="756" customFormat="1" ht="10.199999999999999" customHeight="1" x14ac:dyDescent="0.2">
      <c r="A4" s="587"/>
      <c r="B4" s="591"/>
      <c r="C4" s="1160"/>
      <c r="D4" s="1580" t="s">
        <v>693</v>
      </c>
      <c r="E4" s="1579" t="str">
        <f>'6.1.1_CY'!B9</f>
        <v>Physical Infrastructure for Active Services</v>
      </c>
      <c r="F4" s="1579"/>
      <c r="G4" s="1579"/>
      <c r="H4" s="1579"/>
      <c r="I4" s="1579"/>
      <c r="J4" s="1159"/>
      <c r="K4" s="1164"/>
      <c r="L4" s="1164"/>
      <c r="M4" s="1162"/>
    </row>
    <row r="5" spans="1:15" s="403" customFormat="1" ht="90" customHeight="1" x14ac:dyDescent="0.25">
      <c r="A5" s="607"/>
      <c r="B5" s="597"/>
      <c r="C5" s="1161"/>
      <c r="D5" s="1580"/>
      <c r="E5" s="1199" t="s">
        <v>104</v>
      </c>
      <c r="F5" s="1196" t="s">
        <v>105</v>
      </c>
      <c r="G5" s="1197" t="s">
        <v>106</v>
      </c>
      <c r="H5" s="1197" t="s">
        <v>107</v>
      </c>
      <c r="I5" s="1197" t="s">
        <v>109</v>
      </c>
      <c r="J5" s="1198" t="s">
        <v>108</v>
      </c>
      <c r="K5" s="1200" t="s">
        <v>230</v>
      </c>
      <c r="L5" s="1198" t="s">
        <v>231</v>
      </c>
      <c r="M5" s="691"/>
      <c r="N5" s="581"/>
      <c r="O5" s="581"/>
    </row>
    <row r="6" spans="1:15" s="403" customFormat="1" ht="9" customHeight="1" x14ac:dyDescent="0.2">
      <c r="A6" s="607"/>
      <c r="B6" s="600"/>
      <c r="C6" s="367"/>
      <c r="D6" s="1580"/>
      <c r="E6" s="1084" t="s">
        <v>40</v>
      </c>
      <c r="F6" s="1096" t="s">
        <v>40</v>
      </c>
      <c r="G6" s="1150" t="s">
        <v>40</v>
      </c>
      <c r="H6" s="1085" t="s">
        <v>40</v>
      </c>
      <c r="I6" s="1085" t="s">
        <v>40</v>
      </c>
      <c r="J6" s="716" t="s">
        <v>41</v>
      </c>
      <c r="K6" s="1096" t="s">
        <v>41</v>
      </c>
      <c r="L6" s="1096" t="s">
        <v>40</v>
      </c>
      <c r="M6" s="693"/>
    </row>
    <row r="7" spans="1:15" s="403" customFormat="1" ht="10.199999999999999" thickBot="1" x14ac:dyDescent="0.25">
      <c r="A7" s="607"/>
      <c r="B7" s="602" t="s">
        <v>56</v>
      </c>
      <c r="C7" s="603"/>
      <c r="D7" s="1087"/>
      <c r="E7" s="1088" t="s">
        <v>23</v>
      </c>
      <c r="F7" s="1087" t="s">
        <v>23</v>
      </c>
      <c r="G7" s="1151" t="s">
        <v>23</v>
      </c>
      <c r="H7" s="1088" t="s">
        <v>23</v>
      </c>
      <c r="I7" s="1088" t="s">
        <v>23</v>
      </c>
      <c r="J7" s="1088" t="s">
        <v>23</v>
      </c>
      <c r="K7" s="1087" t="s">
        <v>23</v>
      </c>
      <c r="L7" s="1087" t="s">
        <v>23</v>
      </c>
      <c r="M7" s="695"/>
    </row>
    <row r="8" spans="1:15" s="403" customFormat="1" ht="9" customHeight="1" x14ac:dyDescent="0.2">
      <c r="A8" s="607"/>
      <c r="B8" s="608"/>
      <c r="C8" s="368"/>
      <c r="D8" s="369"/>
      <c r="E8" s="609"/>
      <c r="F8" s="609"/>
      <c r="G8" s="609"/>
      <c r="H8" s="609"/>
      <c r="I8" s="609"/>
      <c r="J8" s="369"/>
      <c r="K8" s="609"/>
      <c r="L8" s="609"/>
    </row>
    <row r="9" spans="1:15" s="403" customFormat="1" ht="9" customHeight="1" x14ac:dyDescent="0.2">
      <c r="A9" s="607"/>
      <c r="B9" s="600" t="s">
        <v>57</v>
      </c>
      <c r="C9" s="377" t="s">
        <v>58</v>
      </c>
      <c r="D9" s="370"/>
      <c r="E9" s="609"/>
      <c r="F9" s="609"/>
      <c r="G9" s="609"/>
      <c r="H9" s="609"/>
      <c r="I9" s="609"/>
      <c r="J9" s="370"/>
      <c r="K9" s="609"/>
      <c r="L9" s="609"/>
    </row>
    <row r="10" spans="1:15" s="403" customFormat="1" ht="9" customHeight="1" x14ac:dyDescent="0.2">
      <c r="A10" s="607"/>
      <c r="B10" s="717" t="s">
        <v>246</v>
      </c>
      <c r="C10" s="717" t="s">
        <v>23</v>
      </c>
      <c r="D10" s="392">
        <v>703.1</v>
      </c>
      <c r="E10" s="372">
        <v>0.99199999999999999</v>
      </c>
      <c r="F10" s="372">
        <v>0.99299999999999999</v>
      </c>
      <c r="G10" s="372">
        <v>0.99199999999999999</v>
      </c>
      <c r="H10" s="372">
        <v>0.98899999999999999</v>
      </c>
      <c r="I10" s="372">
        <v>0.99299999999999999</v>
      </c>
      <c r="J10" s="372">
        <v>0.97799999999999998</v>
      </c>
      <c r="K10" s="372">
        <v>0</v>
      </c>
      <c r="L10" s="372">
        <v>0</v>
      </c>
    </row>
    <row r="11" spans="1:15" s="403" customFormat="1" ht="9" customHeight="1" x14ac:dyDescent="0.2">
      <c r="A11" s="607"/>
      <c r="B11" s="717" t="s">
        <v>247</v>
      </c>
      <c r="C11" s="717" t="s">
        <v>23</v>
      </c>
      <c r="D11" s="392">
        <v>2.8000000000000003</v>
      </c>
      <c r="E11" s="372">
        <v>0</v>
      </c>
      <c r="F11" s="372">
        <v>0</v>
      </c>
      <c r="G11" s="372">
        <v>0</v>
      </c>
      <c r="H11" s="372">
        <v>0</v>
      </c>
      <c r="I11" s="372">
        <v>0</v>
      </c>
      <c r="J11" s="372">
        <v>0</v>
      </c>
      <c r="K11" s="372">
        <v>0</v>
      </c>
      <c r="L11" s="372">
        <v>0.99399999999999999</v>
      </c>
    </row>
    <row r="12" spans="1:15" s="403" customFormat="1" ht="9" customHeight="1" x14ac:dyDescent="0.2">
      <c r="A12" s="607"/>
      <c r="B12" s="717" t="s">
        <v>248</v>
      </c>
      <c r="C12" s="717" t="s">
        <v>23</v>
      </c>
      <c r="D12" s="392">
        <v>2.40001</v>
      </c>
      <c r="E12" s="372">
        <v>1.0000000000000001E-5</v>
      </c>
      <c r="F12" s="372">
        <v>1.0000000000000001E-5</v>
      </c>
      <c r="G12" s="372">
        <v>1.0000000000000001E-5</v>
      </c>
      <c r="H12" s="372">
        <v>1.0000000000000001E-5</v>
      </c>
      <c r="I12" s="372">
        <v>1.0000000000000001E-5</v>
      </c>
      <c r="J12" s="372">
        <v>1E-3</v>
      </c>
      <c r="K12" s="372">
        <v>6.5000000000000002E-2</v>
      </c>
      <c r="L12" s="372">
        <v>1.0000000000000001E-5</v>
      </c>
    </row>
    <row r="13" spans="1:15" s="403" customFormat="1" ht="9" customHeight="1" x14ac:dyDescent="0.2">
      <c r="A13" s="607"/>
      <c r="B13" s="717" t="s">
        <v>249</v>
      </c>
      <c r="C13" s="717" t="s">
        <v>23</v>
      </c>
      <c r="D13" s="392">
        <v>20.3</v>
      </c>
      <c r="E13" s="372">
        <v>2E-3</v>
      </c>
      <c r="F13" s="372">
        <v>1E-3</v>
      </c>
      <c r="G13" s="372">
        <v>1E-3</v>
      </c>
      <c r="H13" s="372">
        <v>4.0000000000000001E-3</v>
      </c>
      <c r="I13" s="372">
        <v>1E-3</v>
      </c>
      <c r="J13" s="372">
        <v>2E-3</v>
      </c>
      <c r="K13" s="372">
        <v>0</v>
      </c>
      <c r="L13" s="372">
        <v>0</v>
      </c>
    </row>
    <row r="14" spans="1:15" s="403" customFormat="1" ht="9" customHeight="1" x14ac:dyDescent="0.2">
      <c r="A14" s="607"/>
      <c r="B14" s="717" t="s">
        <v>250</v>
      </c>
      <c r="C14" s="717" t="s">
        <v>23</v>
      </c>
      <c r="D14" s="392">
        <v>42.5</v>
      </c>
      <c r="E14" s="372">
        <v>6.0000000000000001E-3</v>
      </c>
      <c r="F14" s="372">
        <v>6.0000000000000001E-3</v>
      </c>
      <c r="G14" s="372">
        <v>6.0000000000000001E-3</v>
      </c>
      <c r="H14" s="372">
        <v>6.0000000000000001E-3</v>
      </c>
      <c r="I14" s="372">
        <v>6.0000000000000001E-3</v>
      </c>
      <c r="J14" s="372">
        <v>1.9E-2</v>
      </c>
      <c r="K14" s="372">
        <v>0.93500000000000005</v>
      </c>
      <c r="L14" s="372">
        <v>6.0000000000000001E-3</v>
      </c>
    </row>
    <row r="15" spans="1:15" s="403" customFormat="1" ht="9" customHeight="1" x14ac:dyDescent="0.2">
      <c r="A15" s="607"/>
      <c r="B15" s="607" t="s">
        <v>232</v>
      </c>
      <c r="C15" s="370"/>
      <c r="D15" s="374"/>
      <c r="E15" s="373">
        <v>0</v>
      </c>
      <c r="F15" s="373">
        <v>0</v>
      </c>
      <c r="G15" s="373">
        <v>1E-3</v>
      </c>
      <c r="H15" s="373">
        <v>1E-3</v>
      </c>
      <c r="I15" s="373">
        <v>0</v>
      </c>
      <c r="J15" s="373">
        <v>0</v>
      </c>
      <c r="K15" s="373">
        <v>0</v>
      </c>
      <c r="L15" s="373">
        <v>0</v>
      </c>
    </row>
    <row r="16" spans="1:15" s="720" customFormat="1" ht="9" customHeight="1" x14ac:dyDescent="0.2">
      <c r="A16" s="718"/>
      <c r="B16" s="615" t="s">
        <v>56</v>
      </c>
      <c r="C16" s="616"/>
      <c r="D16" s="616"/>
      <c r="E16" s="719">
        <v>1</v>
      </c>
      <c r="F16" s="719">
        <v>1</v>
      </c>
      <c r="G16" s="719">
        <v>1</v>
      </c>
      <c r="H16" s="719">
        <v>1</v>
      </c>
      <c r="I16" s="719">
        <v>1</v>
      </c>
      <c r="J16" s="719">
        <v>1</v>
      </c>
      <c r="K16" s="719">
        <v>1</v>
      </c>
      <c r="L16" s="719">
        <v>1</v>
      </c>
    </row>
    <row r="17" spans="1:12" s="403" customFormat="1" ht="9" customHeight="1" x14ac:dyDescent="0.2">
      <c r="A17" s="607"/>
      <c r="B17" s="587"/>
      <c r="C17" s="375"/>
      <c r="D17" s="376"/>
      <c r="E17" s="721"/>
      <c r="F17" s="721"/>
      <c r="G17" s="721"/>
      <c r="H17" s="721"/>
      <c r="I17" s="721"/>
      <c r="J17" s="721"/>
      <c r="K17" s="721"/>
      <c r="L17" s="721"/>
    </row>
    <row r="18" spans="1:12" s="403" customFormat="1" ht="9" customHeight="1" x14ac:dyDescent="0.2">
      <c r="A18" s="607"/>
      <c r="B18" s="1576" t="s">
        <v>1</v>
      </c>
      <c r="C18" s="1576"/>
      <c r="D18" s="1576"/>
      <c r="E18" s="636" t="s">
        <v>228</v>
      </c>
      <c r="F18" s="636" t="s">
        <v>228</v>
      </c>
      <c r="G18" s="636" t="s">
        <v>228</v>
      </c>
      <c r="H18" s="636" t="s">
        <v>228</v>
      </c>
      <c r="I18" s="636" t="s">
        <v>228</v>
      </c>
      <c r="J18" s="636" t="s">
        <v>228</v>
      </c>
      <c r="K18" s="636" t="s">
        <v>228</v>
      </c>
      <c r="L18" s="636" t="s">
        <v>228</v>
      </c>
    </row>
    <row r="19" spans="1:12" s="403" customFormat="1" ht="9" customHeight="1" x14ac:dyDescent="0.2">
      <c r="A19" s="607"/>
      <c r="B19" s="1576" t="s">
        <v>2</v>
      </c>
      <c r="C19" s="1576"/>
      <c r="D19" s="1576"/>
      <c r="E19" s="706">
        <v>388.6</v>
      </c>
      <c r="F19" s="706">
        <v>63.2</v>
      </c>
      <c r="G19" s="706">
        <v>77.400000000000006</v>
      </c>
      <c r="H19" s="706">
        <v>82.2</v>
      </c>
      <c r="I19" s="706">
        <v>96</v>
      </c>
      <c r="J19" s="706">
        <v>1.4</v>
      </c>
      <c r="K19" s="706">
        <v>1.0000000000000001E-5</v>
      </c>
      <c r="L19" s="706">
        <v>2.8</v>
      </c>
    </row>
    <row r="20" spans="1:12" s="403" customFormat="1" ht="9" customHeight="1" x14ac:dyDescent="0.2">
      <c r="A20" s="607"/>
      <c r="B20" s="607"/>
      <c r="C20" s="370"/>
      <c r="D20" s="408"/>
      <c r="E20" s="725"/>
      <c r="F20" s="725"/>
      <c r="G20" s="725"/>
      <c r="H20" s="723"/>
      <c r="I20" s="723"/>
    </row>
  </sheetData>
  <mergeCells count="6">
    <mergeCell ref="B18:D18"/>
    <mergeCell ref="B19:D19"/>
    <mergeCell ref="B2:I2"/>
    <mergeCell ref="B3:I3"/>
    <mergeCell ref="E4:I4"/>
    <mergeCell ref="D4:D6"/>
  </mergeCells>
  <printOptions horizontalCentered="1"/>
  <pageMargins left="0.70866141732283472" right="0.70866141732283472" top="0.74803149606299213" bottom="0.74803149606299213" header="0.31496062992125984" footer="0.31496062992125984"/>
  <pageSetup paperSize="9" scale="56" fitToWidth="3" fitToHeight="2" orientation="landscape" r:id="rId1"/>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Y190"/>
  <sheetViews>
    <sheetView showGridLines="0" zoomScaleNormal="100" workbookViewId="0">
      <selection activeCell="G42" sqref="G42"/>
    </sheetView>
  </sheetViews>
  <sheetFormatPr defaultColWidth="8.88671875" defaultRowHeight="13.8" x14ac:dyDescent="0.25"/>
  <cols>
    <col min="1" max="1" width="4.33203125" style="581" customWidth="1"/>
    <col min="2" max="2" width="42.6640625" style="581" customWidth="1"/>
    <col min="3" max="3" width="10.6640625" style="42" customWidth="1"/>
    <col min="4" max="13" width="10.6640625" style="581" customWidth="1"/>
    <col min="14" max="36" width="9.109375" style="653" customWidth="1"/>
    <col min="37" max="16384" width="8.88671875" style="581"/>
  </cols>
  <sheetData>
    <row r="1" spans="1:77" s="653" customFormat="1" x14ac:dyDescent="0.25">
      <c r="A1" s="648"/>
      <c r="B1" s="649"/>
      <c r="C1" s="33"/>
      <c r="D1" s="34"/>
      <c r="E1" s="650"/>
      <c r="F1" s="651"/>
      <c r="G1" s="651"/>
      <c r="H1" s="649"/>
      <c r="I1" s="652"/>
      <c r="J1" s="652"/>
      <c r="K1" s="650"/>
      <c r="L1" s="650"/>
      <c r="M1" s="650"/>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row>
    <row r="2" spans="1:77" s="653" customFormat="1" ht="15.6" x14ac:dyDescent="0.25">
      <c r="A2" s="681"/>
      <c r="B2" s="1573" t="s">
        <v>701</v>
      </c>
      <c r="C2" s="1573"/>
      <c r="D2" s="1573"/>
      <c r="E2" s="1573"/>
      <c r="F2" s="1573"/>
      <c r="G2" s="1573"/>
      <c r="H2" s="1573"/>
      <c r="I2" s="1573"/>
      <c r="J2" s="1573"/>
      <c r="K2" s="1573"/>
      <c r="L2" s="1573"/>
      <c r="M2" s="15"/>
      <c r="AK2" s="581"/>
      <c r="AL2" s="581"/>
      <c r="AM2" s="581"/>
      <c r="AN2" s="581"/>
      <c r="AO2" s="581"/>
      <c r="AP2" s="581"/>
      <c r="AQ2" s="581"/>
      <c r="AR2" s="581"/>
      <c r="AS2" s="581"/>
      <c r="AT2" s="581"/>
      <c r="AU2" s="581"/>
      <c r="AV2" s="581"/>
      <c r="AW2" s="581"/>
      <c r="AX2" s="581"/>
      <c r="AY2" s="581"/>
      <c r="AZ2" s="581"/>
      <c r="BA2" s="581"/>
      <c r="BB2" s="581"/>
      <c r="BC2" s="581"/>
      <c r="BD2" s="581"/>
      <c r="BE2" s="581"/>
      <c r="BF2" s="581"/>
      <c r="BG2" s="581"/>
      <c r="BH2" s="581"/>
      <c r="BI2" s="581"/>
      <c r="BJ2" s="581"/>
      <c r="BK2" s="581"/>
      <c r="BL2" s="581"/>
      <c r="BM2" s="581"/>
      <c r="BN2" s="581"/>
      <c r="BO2" s="581"/>
      <c r="BP2" s="581"/>
      <c r="BQ2" s="581"/>
      <c r="BR2" s="581"/>
      <c r="BS2" s="581"/>
      <c r="BT2" s="581"/>
      <c r="BU2" s="581"/>
      <c r="BV2" s="581"/>
      <c r="BW2" s="581"/>
      <c r="BX2" s="581"/>
      <c r="BY2" s="581"/>
    </row>
    <row r="3" spans="1:77" s="402" customFormat="1" ht="9.9" customHeight="1" x14ac:dyDescent="0.2">
      <c r="A3" s="400"/>
      <c r="B3" s="1574" t="s">
        <v>128</v>
      </c>
      <c r="C3" s="1574"/>
      <c r="D3" s="1574"/>
      <c r="E3" s="1574"/>
      <c r="F3" s="1574"/>
      <c r="G3" s="1574"/>
      <c r="H3" s="1574"/>
      <c r="I3" s="1574"/>
      <c r="J3" s="1574"/>
      <c r="K3" s="1574"/>
      <c r="L3" s="1574"/>
      <c r="M3" s="19"/>
      <c r="AK3" s="403"/>
      <c r="AL3" s="403"/>
      <c r="AM3" s="403"/>
      <c r="AN3" s="403"/>
      <c r="AO3" s="403"/>
      <c r="AP3" s="403"/>
      <c r="AQ3" s="403"/>
      <c r="AR3" s="403"/>
      <c r="AS3" s="403"/>
      <c r="AT3" s="403"/>
      <c r="AU3" s="403"/>
      <c r="AV3" s="403"/>
      <c r="AW3" s="403"/>
      <c r="AX3" s="403"/>
      <c r="AY3" s="403"/>
      <c r="AZ3" s="403"/>
      <c r="BA3" s="403"/>
      <c r="BB3" s="403"/>
      <c r="BC3" s="403"/>
      <c r="BD3" s="403"/>
      <c r="BE3" s="403"/>
      <c r="BF3" s="403"/>
      <c r="BG3" s="403"/>
      <c r="BH3" s="403"/>
      <c r="BI3" s="403"/>
      <c r="BJ3" s="403"/>
      <c r="BK3" s="403"/>
      <c r="BL3" s="403"/>
      <c r="BM3" s="403"/>
      <c r="BN3" s="403"/>
      <c r="BO3" s="403"/>
      <c r="BP3" s="403"/>
      <c r="BQ3" s="403"/>
      <c r="BR3" s="403"/>
      <c r="BS3" s="403"/>
      <c r="BT3" s="403"/>
      <c r="BU3" s="403"/>
      <c r="BV3" s="403"/>
      <c r="BW3" s="403"/>
      <c r="BX3" s="403"/>
      <c r="BY3" s="403"/>
    </row>
    <row r="4" spans="1:77" s="402" customFormat="1" ht="9.9" customHeight="1" x14ac:dyDescent="0.2">
      <c r="A4" s="400"/>
      <c r="B4" s="323"/>
      <c r="C4" s="322" t="s">
        <v>40</v>
      </c>
      <c r="D4" s="322" t="s">
        <v>41</v>
      </c>
      <c r="E4" s="322" t="s">
        <v>42</v>
      </c>
      <c r="F4" s="322" t="s">
        <v>40</v>
      </c>
      <c r="G4" s="322" t="s">
        <v>41</v>
      </c>
      <c r="H4" s="322"/>
      <c r="I4" s="322" t="s">
        <v>43</v>
      </c>
      <c r="J4" s="322" t="s">
        <v>44</v>
      </c>
      <c r="K4" s="322" t="s">
        <v>40</v>
      </c>
      <c r="L4" s="322" t="s">
        <v>41</v>
      </c>
      <c r="M4" s="322" t="s">
        <v>42</v>
      </c>
      <c r="AK4" s="403"/>
      <c r="AL4" s="403"/>
      <c r="AM4" s="403"/>
      <c r="AN4" s="403"/>
      <c r="AO4" s="403"/>
      <c r="AP4" s="403"/>
      <c r="AQ4" s="403"/>
      <c r="AR4" s="403"/>
      <c r="AS4" s="403"/>
      <c r="AT4" s="403"/>
      <c r="AU4" s="403"/>
      <c r="AV4" s="403"/>
      <c r="AW4" s="403"/>
      <c r="AX4" s="403"/>
      <c r="AY4" s="403"/>
      <c r="AZ4" s="403"/>
      <c r="BA4" s="403"/>
      <c r="BB4" s="403"/>
      <c r="BC4" s="403"/>
      <c r="BD4" s="403"/>
      <c r="BE4" s="403"/>
      <c r="BF4" s="403"/>
      <c r="BG4" s="403"/>
      <c r="BH4" s="403"/>
      <c r="BI4" s="403"/>
      <c r="BJ4" s="403"/>
      <c r="BK4" s="403"/>
      <c r="BL4" s="403"/>
      <c r="BM4" s="403"/>
      <c r="BN4" s="403"/>
      <c r="BO4" s="403"/>
      <c r="BP4" s="403"/>
      <c r="BQ4" s="403"/>
      <c r="BR4" s="403"/>
      <c r="BS4" s="403"/>
      <c r="BT4" s="403"/>
      <c r="BU4" s="403"/>
      <c r="BV4" s="403"/>
      <c r="BW4" s="403"/>
      <c r="BX4" s="403"/>
      <c r="BY4" s="403"/>
    </row>
    <row r="5" spans="1:77" s="402" customFormat="1" ht="9.9" customHeight="1" x14ac:dyDescent="0.2">
      <c r="A5" s="400"/>
      <c r="B5" s="325"/>
      <c r="C5" s="324" t="s">
        <v>45</v>
      </c>
      <c r="D5" s="324" t="s">
        <v>45</v>
      </c>
      <c r="E5" s="324" t="s">
        <v>26</v>
      </c>
      <c r="F5" s="324" t="s">
        <v>46</v>
      </c>
      <c r="G5" s="324" t="s">
        <v>46</v>
      </c>
      <c r="H5" s="324" t="s">
        <v>47</v>
      </c>
      <c r="I5" s="324" t="s">
        <v>48</v>
      </c>
      <c r="J5" s="324" t="s">
        <v>48</v>
      </c>
      <c r="K5" s="324" t="s">
        <v>49</v>
      </c>
      <c r="L5" s="324" t="s">
        <v>49</v>
      </c>
      <c r="M5" s="324" t="s">
        <v>49</v>
      </c>
      <c r="AK5" s="403"/>
      <c r="AL5" s="403"/>
      <c r="AM5" s="403"/>
      <c r="AN5" s="403"/>
      <c r="AO5" s="403"/>
      <c r="AP5" s="403"/>
      <c r="AQ5" s="403"/>
      <c r="AR5" s="403"/>
      <c r="AS5" s="403"/>
      <c r="AT5" s="403"/>
      <c r="AU5" s="403"/>
      <c r="AV5" s="403"/>
      <c r="AW5" s="403"/>
      <c r="AX5" s="403"/>
      <c r="AY5" s="403"/>
      <c r="AZ5" s="403"/>
      <c r="BA5" s="403"/>
      <c r="BB5" s="403"/>
      <c r="BC5" s="403"/>
      <c r="BD5" s="403"/>
      <c r="BE5" s="403"/>
      <c r="BF5" s="403"/>
      <c r="BG5" s="403"/>
      <c r="BH5" s="403"/>
      <c r="BI5" s="403"/>
      <c r="BJ5" s="403"/>
      <c r="BK5" s="403"/>
      <c r="BL5" s="403"/>
      <c r="BM5" s="403"/>
      <c r="BN5" s="403"/>
      <c r="BO5" s="403"/>
      <c r="BP5" s="403"/>
      <c r="BQ5" s="403"/>
      <c r="BR5" s="403"/>
      <c r="BS5" s="403"/>
      <c r="BT5" s="403"/>
      <c r="BU5" s="403"/>
      <c r="BV5" s="403"/>
      <c r="BW5" s="403"/>
      <c r="BX5" s="403"/>
      <c r="BY5" s="403"/>
    </row>
    <row r="6" spans="1:77" s="402" customFormat="1" ht="9.9" customHeight="1" thickBot="1" x14ac:dyDescent="0.25">
      <c r="A6" s="400"/>
      <c r="B6" s="326" t="s">
        <v>50</v>
      </c>
      <c r="C6" s="523" t="s">
        <v>22</v>
      </c>
      <c r="D6" s="523" t="s">
        <v>22</v>
      </c>
      <c r="E6" s="523" t="s">
        <v>22</v>
      </c>
      <c r="F6" s="523"/>
      <c r="G6" s="523"/>
      <c r="H6" s="523"/>
      <c r="I6" s="523" t="s">
        <v>51</v>
      </c>
      <c r="J6" s="523" t="s">
        <v>51</v>
      </c>
      <c r="K6" s="523" t="s">
        <v>22</v>
      </c>
      <c r="L6" s="523" t="s">
        <v>22</v>
      </c>
      <c r="M6" s="523" t="s">
        <v>22</v>
      </c>
      <c r="AK6" s="403"/>
      <c r="AL6" s="403"/>
      <c r="AM6" s="403"/>
      <c r="AN6" s="403"/>
      <c r="AO6" s="403"/>
      <c r="AP6" s="403"/>
      <c r="AQ6" s="403"/>
      <c r="AR6" s="403"/>
      <c r="AS6" s="403"/>
      <c r="AT6" s="403"/>
      <c r="AU6" s="403"/>
      <c r="AV6" s="403"/>
      <c r="AW6" s="403"/>
      <c r="AX6" s="403"/>
      <c r="AY6" s="403"/>
      <c r="AZ6" s="403"/>
      <c r="BA6" s="403"/>
      <c r="BB6" s="403"/>
      <c r="BC6" s="403"/>
      <c r="BD6" s="403"/>
      <c r="BE6" s="403"/>
      <c r="BF6" s="403"/>
      <c r="BG6" s="403"/>
      <c r="BH6" s="403"/>
      <c r="BI6" s="403"/>
      <c r="BJ6" s="403"/>
      <c r="BK6" s="403"/>
      <c r="BL6" s="403"/>
      <c r="BM6" s="403"/>
      <c r="BN6" s="403"/>
      <c r="BO6" s="403"/>
      <c r="BP6" s="403"/>
      <c r="BQ6" s="403"/>
      <c r="BR6" s="403"/>
      <c r="BS6" s="403"/>
      <c r="BT6" s="403"/>
      <c r="BU6" s="403"/>
      <c r="BV6" s="403"/>
      <c r="BW6" s="403"/>
      <c r="BX6" s="403"/>
      <c r="BY6" s="403"/>
    </row>
    <row r="7" spans="1:77" s="402" customFormat="1" ht="9.9" customHeight="1" x14ac:dyDescent="0.2">
      <c r="A7" s="400"/>
      <c r="B7" s="327"/>
      <c r="C7" s="328"/>
      <c r="D7" s="328"/>
      <c r="E7" s="329"/>
      <c r="F7" s="330"/>
      <c r="G7" s="330"/>
      <c r="H7" s="331"/>
      <c r="I7" s="332"/>
      <c r="J7" s="332"/>
      <c r="K7" s="328"/>
      <c r="L7" s="328"/>
      <c r="M7" s="329"/>
      <c r="AK7" s="403"/>
      <c r="AL7" s="403"/>
      <c r="AM7" s="403"/>
      <c r="AN7" s="403"/>
      <c r="AO7" s="403"/>
      <c r="AP7" s="403"/>
      <c r="AQ7" s="403"/>
      <c r="AR7" s="403"/>
      <c r="AS7" s="403"/>
      <c r="AT7" s="403"/>
      <c r="AU7" s="403"/>
      <c r="AV7" s="403"/>
      <c r="AW7" s="403"/>
      <c r="AX7" s="403"/>
      <c r="AY7" s="403"/>
      <c r="AZ7" s="403"/>
      <c r="BA7" s="403"/>
      <c r="BB7" s="403"/>
      <c r="BC7" s="403"/>
      <c r="BD7" s="403"/>
      <c r="BE7" s="403"/>
      <c r="BF7" s="403"/>
      <c r="BG7" s="403"/>
      <c r="BH7" s="403"/>
      <c r="BI7" s="403"/>
      <c r="BJ7" s="403"/>
      <c r="BK7" s="403"/>
      <c r="BL7" s="403"/>
      <c r="BM7" s="403"/>
      <c r="BN7" s="403"/>
      <c r="BO7" s="403"/>
      <c r="BP7" s="403"/>
      <c r="BQ7" s="403"/>
      <c r="BR7" s="403"/>
      <c r="BS7" s="403"/>
      <c r="BT7" s="403"/>
      <c r="BU7" s="403"/>
      <c r="BV7" s="403"/>
      <c r="BW7" s="403"/>
      <c r="BX7" s="403"/>
      <c r="BY7" s="403"/>
    </row>
    <row r="8" spans="1:77" s="402" customFormat="1" ht="9.9" customHeight="1" x14ac:dyDescent="0.2">
      <c r="A8" s="400"/>
      <c r="B8" s="333" t="s">
        <v>52</v>
      </c>
      <c r="C8" s="334"/>
      <c r="D8" s="335"/>
      <c r="E8" s="329"/>
      <c r="F8" s="336"/>
      <c r="G8" s="337"/>
      <c r="H8" s="338"/>
      <c r="I8" s="339"/>
      <c r="J8" s="340"/>
      <c r="K8" s="334"/>
      <c r="L8" s="335"/>
      <c r="M8" s="341"/>
      <c r="AK8" s="403"/>
      <c r="AL8" s="403"/>
      <c r="AM8" s="403"/>
      <c r="AN8" s="403"/>
      <c r="AO8" s="403"/>
      <c r="AP8" s="403"/>
      <c r="AQ8" s="403"/>
      <c r="AR8" s="403"/>
      <c r="AS8" s="403"/>
      <c r="AT8" s="403"/>
      <c r="AU8" s="403"/>
      <c r="AV8" s="403"/>
      <c r="AW8" s="403"/>
      <c r="AX8" s="403"/>
      <c r="AY8" s="403"/>
      <c r="AZ8" s="403"/>
      <c r="BA8" s="403"/>
      <c r="BB8" s="403"/>
      <c r="BC8" s="403"/>
      <c r="BD8" s="403"/>
      <c r="BE8" s="403"/>
      <c r="BF8" s="403"/>
      <c r="BG8" s="403"/>
      <c r="BH8" s="403"/>
      <c r="BI8" s="403"/>
      <c r="BJ8" s="403"/>
      <c r="BK8" s="403"/>
      <c r="BL8" s="403"/>
      <c r="BM8" s="403"/>
      <c r="BN8" s="403"/>
      <c r="BO8" s="403"/>
      <c r="BP8" s="403"/>
      <c r="BQ8" s="403"/>
      <c r="BR8" s="403"/>
      <c r="BS8" s="403"/>
      <c r="BT8" s="403"/>
      <c r="BU8" s="403"/>
      <c r="BV8" s="403"/>
      <c r="BW8" s="403"/>
      <c r="BX8" s="403"/>
      <c r="BY8" s="403"/>
    </row>
    <row r="9" spans="1:77" s="402" customFormat="1" ht="9.9" customHeight="1" x14ac:dyDescent="0.2">
      <c r="A9" s="400"/>
      <c r="B9" s="837" t="s">
        <v>227</v>
      </c>
      <c r="C9" s="841"/>
      <c r="D9" s="38"/>
      <c r="E9" s="838"/>
      <c r="F9" s="668"/>
      <c r="G9" s="668"/>
      <c r="H9" s="722"/>
      <c r="I9" s="669"/>
      <c r="J9" s="669"/>
      <c r="K9" s="38"/>
      <c r="L9" s="38"/>
      <c r="M9" s="838"/>
      <c r="AK9" s="403"/>
      <c r="AL9" s="403"/>
      <c r="AM9" s="403"/>
      <c r="AN9" s="403"/>
      <c r="AO9" s="403"/>
      <c r="AP9" s="403"/>
      <c r="AQ9" s="403"/>
      <c r="AR9" s="403"/>
      <c r="AS9" s="403"/>
      <c r="AT9" s="403"/>
      <c r="AU9" s="403"/>
      <c r="AV9" s="403"/>
      <c r="AW9" s="403"/>
      <c r="AX9" s="403"/>
      <c r="AY9" s="403"/>
      <c r="AZ9" s="403"/>
      <c r="BA9" s="403"/>
      <c r="BB9" s="403"/>
      <c r="BC9" s="403"/>
      <c r="BD9" s="403"/>
      <c r="BE9" s="403"/>
      <c r="BF9" s="403"/>
      <c r="BG9" s="403"/>
      <c r="BH9" s="403"/>
      <c r="BI9" s="403"/>
      <c r="BJ9" s="403"/>
      <c r="BK9" s="403"/>
      <c r="BL9" s="403"/>
      <c r="BM9" s="403"/>
      <c r="BN9" s="403"/>
      <c r="BO9" s="403"/>
      <c r="BP9" s="403"/>
      <c r="BQ9" s="403"/>
      <c r="BR9" s="403"/>
      <c r="BS9" s="403"/>
      <c r="BT9" s="403"/>
      <c r="BU9" s="403"/>
      <c r="BV9" s="403"/>
      <c r="BW9" s="403"/>
      <c r="BX9" s="403"/>
      <c r="BY9" s="403"/>
    </row>
    <row r="10" spans="1:77" s="402" customFormat="1" ht="9.9" customHeight="1" x14ac:dyDescent="0.2">
      <c r="A10" s="400"/>
      <c r="B10" s="136" t="s">
        <v>104</v>
      </c>
      <c r="C10" s="841">
        <v>326.5</v>
      </c>
      <c r="D10" s="38">
        <v>0</v>
      </c>
      <c r="E10" s="838">
        <v>326.5</v>
      </c>
      <c r="F10" s="668" t="s">
        <v>228</v>
      </c>
      <c r="G10" s="668" t="s">
        <v>228</v>
      </c>
      <c r="H10" s="722" t="s">
        <v>228</v>
      </c>
      <c r="I10" s="669" t="s">
        <v>229</v>
      </c>
      <c r="J10" s="669" t="s">
        <v>229</v>
      </c>
      <c r="K10" s="38">
        <v>326.5</v>
      </c>
      <c r="L10" s="38">
        <v>0</v>
      </c>
      <c r="M10" s="838">
        <v>326.5</v>
      </c>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row>
    <row r="11" spans="1:77" s="402" customFormat="1" ht="9.9" customHeight="1" x14ac:dyDescent="0.2">
      <c r="A11" s="400"/>
      <c r="B11" s="136" t="s">
        <v>105</v>
      </c>
      <c r="C11" s="841">
        <v>53.2</v>
      </c>
      <c r="D11" s="38">
        <v>0</v>
      </c>
      <c r="E11" s="838">
        <v>53.2</v>
      </c>
      <c r="F11" s="668" t="s">
        <v>228</v>
      </c>
      <c r="G11" s="668" t="s">
        <v>228</v>
      </c>
      <c r="H11" s="722" t="s">
        <v>228</v>
      </c>
      <c r="I11" s="669" t="s">
        <v>229</v>
      </c>
      <c r="J11" s="669" t="s">
        <v>229</v>
      </c>
      <c r="K11" s="38">
        <v>53.2</v>
      </c>
      <c r="L11" s="38">
        <v>0</v>
      </c>
      <c r="M11" s="838">
        <v>53.2</v>
      </c>
      <c r="AK11" s="403"/>
      <c r="AL11" s="403"/>
      <c r="AM11" s="403"/>
      <c r="AN11" s="403"/>
      <c r="AO11" s="403"/>
      <c r="AP11" s="403"/>
      <c r="AQ11" s="403"/>
      <c r="AR11" s="403"/>
      <c r="AS11" s="403"/>
      <c r="AT11" s="403"/>
      <c r="AU11" s="403"/>
      <c r="AV11" s="403"/>
      <c r="AW11" s="403"/>
      <c r="AX11" s="403"/>
      <c r="AY11" s="403"/>
      <c r="AZ11" s="403"/>
      <c r="BA11" s="403"/>
      <c r="BB11" s="403"/>
      <c r="BC11" s="403"/>
      <c r="BD11" s="403"/>
      <c r="BE11" s="403"/>
      <c r="BF11" s="403"/>
      <c r="BG11" s="403"/>
      <c r="BH11" s="403"/>
      <c r="BI11" s="403"/>
      <c r="BJ11" s="403"/>
      <c r="BK11" s="403"/>
      <c r="BL11" s="403"/>
      <c r="BM11" s="403"/>
      <c r="BN11" s="403"/>
      <c r="BO11" s="403"/>
      <c r="BP11" s="403"/>
      <c r="BQ11" s="403"/>
      <c r="BR11" s="403"/>
      <c r="BS11" s="403"/>
      <c r="BT11" s="403"/>
      <c r="BU11" s="403"/>
      <c r="BV11" s="403"/>
      <c r="BW11" s="403"/>
      <c r="BX11" s="403"/>
      <c r="BY11" s="403"/>
    </row>
    <row r="12" spans="1:77" s="402" customFormat="1" ht="9.9" customHeight="1" x14ac:dyDescent="0.2">
      <c r="A12" s="400"/>
      <c r="B12" s="136" t="s">
        <v>106</v>
      </c>
      <c r="C12" s="841">
        <v>54.6</v>
      </c>
      <c r="D12" s="38">
        <v>0</v>
      </c>
      <c r="E12" s="838">
        <v>54.6</v>
      </c>
      <c r="F12" s="668" t="s">
        <v>228</v>
      </c>
      <c r="G12" s="668" t="s">
        <v>228</v>
      </c>
      <c r="H12" s="722" t="s">
        <v>228</v>
      </c>
      <c r="I12" s="669" t="s">
        <v>229</v>
      </c>
      <c r="J12" s="669" t="s">
        <v>229</v>
      </c>
      <c r="K12" s="38">
        <v>54.6</v>
      </c>
      <c r="L12" s="38">
        <v>0</v>
      </c>
      <c r="M12" s="838">
        <v>54.6</v>
      </c>
      <c r="AK12" s="403"/>
      <c r="AL12" s="403"/>
      <c r="AM12" s="403"/>
      <c r="AN12" s="403"/>
      <c r="AO12" s="403"/>
      <c r="AP12" s="403"/>
      <c r="AQ12" s="403"/>
      <c r="AR12" s="403"/>
      <c r="AS12" s="403"/>
      <c r="AT12" s="403"/>
      <c r="AU12" s="403"/>
      <c r="AV12" s="403"/>
      <c r="AW12" s="403"/>
      <c r="AX12" s="403"/>
      <c r="AY12" s="403"/>
      <c r="AZ12" s="403"/>
      <c r="BA12" s="403"/>
      <c r="BB12" s="403"/>
      <c r="BC12" s="403"/>
      <c r="BD12" s="403"/>
      <c r="BE12" s="403"/>
      <c r="BF12" s="403"/>
      <c r="BG12" s="403"/>
      <c r="BH12" s="403"/>
      <c r="BI12" s="403"/>
      <c r="BJ12" s="403"/>
      <c r="BK12" s="403"/>
      <c r="BL12" s="403"/>
      <c r="BM12" s="403"/>
      <c r="BN12" s="403"/>
      <c r="BO12" s="403"/>
      <c r="BP12" s="403"/>
      <c r="BQ12" s="403"/>
      <c r="BR12" s="403"/>
      <c r="BS12" s="403"/>
      <c r="BT12" s="403"/>
      <c r="BU12" s="403"/>
      <c r="BV12" s="403"/>
      <c r="BW12" s="403"/>
      <c r="BX12" s="403"/>
      <c r="BY12" s="403"/>
    </row>
    <row r="13" spans="1:77" s="402" customFormat="1" ht="9.9" customHeight="1" x14ac:dyDescent="0.2">
      <c r="A13" s="400"/>
      <c r="B13" s="136" t="s">
        <v>107</v>
      </c>
      <c r="C13" s="841">
        <v>77.2</v>
      </c>
      <c r="D13" s="38">
        <v>0</v>
      </c>
      <c r="E13" s="838">
        <v>77.2</v>
      </c>
      <c r="F13" s="668" t="s">
        <v>228</v>
      </c>
      <c r="G13" s="668" t="s">
        <v>228</v>
      </c>
      <c r="H13" s="722" t="s">
        <v>228</v>
      </c>
      <c r="I13" s="669" t="s">
        <v>229</v>
      </c>
      <c r="J13" s="669" t="s">
        <v>229</v>
      </c>
      <c r="K13" s="38">
        <v>77.2</v>
      </c>
      <c r="L13" s="38">
        <v>0</v>
      </c>
      <c r="M13" s="838">
        <v>77.2</v>
      </c>
      <c r="AK13" s="403"/>
      <c r="AL13" s="403"/>
      <c r="AM13" s="403"/>
      <c r="AN13" s="403"/>
      <c r="AO13" s="403"/>
      <c r="AP13" s="403"/>
      <c r="AQ13" s="403"/>
      <c r="AR13" s="403"/>
      <c r="AS13" s="403"/>
      <c r="AT13" s="403"/>
      <c r="AU13" s="403"/>
      <c r="AV13" s="403"/>
      <c r="AW13" s="403"/>
      <c r="AX13" s="403"/>
      <c r="AY13" s="403"/>
      <c r="AZ13" s="403"/>
      <c r="BA13" s="403"/>
      <c r="BB13" s="403"/>
      <c r="BC13" s="403"/>
      <c r="BD13" s="403"/>
      <c r="BE13" s="403"/>
      <c r="BF13" s="403"/>
      <c r="BG13" s="403"/>
      <c r="BH13" s="403"/>
      <c r="BI13" s="403"/>
      <c r="BJ13" s="403"/>
      <c r="BK13" s="403"/>
      <c r="BL13" s="403"/>
      <c r="BM13" s="403"/>
      <c r="BN13" s="403"/>
      <c r="BO13" s="403"/>
      <c r="BP13" s="403"/>
      <c r="BQ13" s="403"/>
      <c r="BR13" s="403"/>
      <c r="BS13" s="403"/>
      <c r="BT13" s="403"/>
      <c r="BU13" s="403"/>
      <c r="BV13" s="403"/>
      <c r="BW13" s="403"/>
      <c r="BX13" s="403"/>
      <c r="BY13" s="403"/>
    </row>
    <row r="14" spans="1:77" s="17" customFormat="1" ht="9.9" customHeight="1" x14ac:dyDescent="0.2">
      <c r="A14" s="16"/>
      <c r="B14" s="136" t="s">
        <v>109</v>
      </c>
      <c r="C14" s="841">
        <v>92.7</v>
      </c>
      <c r="D14" s="38">
        <v>0</v>
      </c>
      <c r="E14" s="838">
        <v>92.7</v>
      </c>
      <c r="F14" s="668" t="s">
        <v>228</v>
      </c>
      <c r="G14" s="668" t="s">
        <v>228</v>
      </c>
      <c r="H14" s="722" t="s">
        <v>228</v>
      </c>
      <c r="I14" s="669" t="s">
        <v>229</v>
      </c>
      <c r="J14" s="669" t="s">
        <v>229</v>
      </c>
      <c r="K14" s="38">
        <v>92.7</v>
      </c>
      <c r="L14" s="38">
        <v>0</v>
      </c>
      <c r="M14" s="838">
        <v>92.7</v>
      </c>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row>
    <row r="15" spans="1:77" s="20" customFormat="1" ht="9.9" customHeight="1" x14ac:dyDescent="0.2">
      <c r="A15" s="19"/>
      <c r="B15" s="842"/>
      <c r="C15" s="843">
        <v>604.20000000000005</v>
      </c>
      <c r="D15" s="843">
        <v>0</v>
      </c>
      <c r="E15" s="844">
        <v>604.20000000000005</v>
      </c>
      <c r="F15" s="845"/>
      <c r="G15" s="845"/>
      <c r="H15" s="846"/>
      <c r="I15" s="847"/>
      <c r="J15" s="847"/>
      <c r="K15" s="843">
        <v>604.20000000000005</v>
      </c>
      <c r="L15" s="843">
        <v>0</v>
      </c>
      <c r="M15" s="848">
        <v>604.20000000000005</v>
      </c>
    </row>
    <row r="16" spans="1:77" s="20" customFormat="1" ht="9.9" customHeight="1" x14ac:dyDescent="0.2">
      <c r="A16" s="19"/>
      <c r="B16" s="1152"/>
      <c r="C16" s="1153"/>
      <c r="D16" s="1153"/>
      <c r="E16" s="1154"/>
      <c r="F16" s="1155"/>
      <c r="G16" s="1155"/>
      <c r="H16" s="1156"/>
      <c r="I16" s="1157"/>
      <c r="J16" s="1157"/>
      <c r="K16" s="1153"/>
      <c r="L16" s="1153"/>
      <c r="M16" s="1158"/>
    </row>
    <row r="17" spans="1:77" s="17" customFormat="1" ht="9.9" customHeight="1" x14ac:dyDescent="0.2">
      <c r="A17" s="19"/>
      <c r="B17" s="136" t="s">
        <v>108</v>
      </c>
      <c r="C17" s="841">
        <v>0</v>
      </c>
      <c r="D17" s="38">
        <v>0.5</v>
      </c>
      <c r="E17" s="838">
        <v>0.5</v>
      </c>
      <c r="F17" s="668" t="s">
        <v>228</v>
      </c>
      <c r="G17" s="668" t="s">
        <v>228</v>
      </c>
      <c r="H17" s="722" t="s">
        <v>228</v>
      </c>
      <c r="I17" s="669" t="s">
        <v>229</v>
      </c>
      <c r="J17" s="669" t="s">
        <v>229</v>
      </c>
      <c r="K17" s="38">
        <v>0</v>
      </c>
      <c r="L17" s="38">
        <v>0.6</v>
      </c>
      <c r="M17" s="838">
        <v>0.6</v>
      </c>
    </row>
    <row r="18" spans="1:77" s="17" customFormat="1" ht="9.9" customHeight="1" x14ac:dyDescent="0.2">
      <c r="A18" s="16"/>
      <c r="B18" s="136" t="s">
        <v>230</v>
      </c>
      <c r="C18" s="841">
        <v>0</v>
      </c>
      <c r="D18" s="38">
        <v>0.2</v>
      </c>
      <c r="E18" s="838">
        <v>0.2</v>
      </c>
      <c r="F18" s="668" t="s">
        <v>228</v>
      </c>
      <c r="G18" s="668" t="s">
        <v>228</v>
      </c>
      <c r="H18" s="722" t="s">
        <v>228</v>
      </c>
      <c r="I18" s="669" t="s">
        <v>229</v>
      </c>
      <c r="J18" s="669" t="s">
        <v>229</v>
      </c>
      <c r="K18" s="38">
        <v>0</v>
      </c>
      <c r="L18" s="38">
        <v>1.0000000000000001E-5</v>
      </c>
      <c r="M18" s="838">
        <v>1.0000000000000001E-5</v>
      </c>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row>
    <row r="19" spans="1:77" s="17" customFormat="1" ht="9.9" customHeight="1" x14ac:dyDescent="0.2">
      <c r="A19" s="16"/>
      <c r="B19" s="136" t="s">
        <v>231</v>
      </c>
      <c r="C19" s="841">
        <v>0.8</v>
      </c>
      <c r="D19" s="38">
        <v>0</v>
      </c>
      <c r="E19" s="838">
        <v>0.8</v>
      </c>
      <c r="F19" s="668" t="s">
        <v>228</v>
      </c>
      <c r="G19" s="668" t="s">
        <v>228</v>
      </c>
      <c r="H19" s="722" t="s">
        <v>228</v>
      </c>
      <c r="I19" s="669" t="s">
        <v>229</v>
      </c>
      <c r="J19" s="669" t="s">
        <v>229</v>
      </c>
      <c r="K19" s="38">
        <v>0.8</v>
      </c>
      <c r="L19" s="38">
        <v>0</v>
      </c>
      <c r="M19" s="838">
        <v>0.8</v>
      </c>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row>
    <row r="20" spans="1:77" s="17" customFormat="1" ht="9.9" customHeight="1" x14ac:dyDescent="0.2">
      <c r="A20" s="16"/>
      <c r="B20" s="136" t="s">
        <v>232</v>
      </c>
      <c r="C20" s="841">
        <v>0</v>
      </c>
      <c r="D20" s="38" t="s">
        <v>350</v>
      </c>
      <c r="E20" s="838" t="s">
        <v>350</v>
      </c>
      <c r="F20" s="668"/>
      <c r="G20" s="668"/>
      <c r="H20" s="722"/>
      <c r="I20" s="669"/>
      <c r="J20" s="669"/>
      <c r="K20" s="38">
        <v>0</v>
      </c>
      <c r="L20" s="38">
        <v>0</v>
      </c>
      <c r="M20" s="838">
        <v>0</v>
      </c>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row>
    <row r="21" spans="1:77" s="17" customFormat="1" ht="9.9" customHeight="1" x14ac:dyDescent="0.2">
      <c r="A21" s="16"/>
      <c r="B21" s="676" t="s">
        <v>233</v>
      </c>
      <c r="C21" s="343">
        <v>605</v>
      </c>
      <c r="D21" s="343">
        <v>0.7</v>
      </c>
      <c r="E21" s="677">
        <v>605.70000000000005</v>
      </c>
      <c r="F21" s="343"/>
      <c r="G21" s="343"/>
      <c r="H21" s="343"/>
      <c r="I21" s="343"/>
      <c r="J21" s="343"/>
      <c r="K21" s="343">
        <v>605</v>
      </c>
      <c r="L21" s="343">
        <v>0.6</v>
      </c>
      <c r="M21" s="677">
        <v>605.6</v>
      </c>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row>
    <row r="22" spans="1:77" s="17" customFormat="1" ht="9.9" customHeight="1" x14ac:dyDescent="0.3">
      <c r="A22" s="16"/>
      <c r="B22" s="1145"/>
      <c r="C22" s="344"/>
      <c r="D22" s="344"/>
      <c r="E22" s="19"/>
      <c r="F22" s="1147"/>
      <c r="G22" s="1147"/>
      <c r="H22" s="19"/>
      <c r="I22" s="1148"/>
      <c r="J22" s="1148"/>
      <c r="K22" s="1146"/>
      <c r="L22" s="1149"/>
      <c r="M22" s="1149"/>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row>
    <row r="23" spans="1:77" s="17" customFormat="1" ht="9.9" customHeight="1" x14ac:dyDescent="0.3">
      <c r="A23" s="16"/>
      <c r="B23" s="500" t="s">
        <v>234</v>
      </c>
      <c r="C23" s="342"/>
      <c r="D23" s="342"/>
      <c r="E23" s="342"/>
      <c r="F23" s="346"/>
      <c r="G23" s="346"/>
      <c r="H23" s="347"/>
      <c r="I23" s="348"/>
      <c r="J23" s="348"/>
      <c r="K23" s="342"/>
      <c r="L23" s="349"/>
      <c r="M23" s="349"/>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row>
    <row r="24" spans="1:77" s="17" customFormat="1" ht="9.9" customHeight="1" x14ac:dyDescent="0.3">
      <c r="A24" s="16"/>
      <c r="B24" s="500" t="s">
        <v>235</v>
      </c>
      <c r="C24" s="342"/>
      <c r="D24" s="342"/>
      <c r="E24" s="342"/>
      <c r="F24" s="346"/>
      <c r="G24" s="346"/>
      <c r="H24" s="347"/>
      <c r="I24" s="348"/>
      <c r="J24" s="348"/>
      <c r="K24" s="342"/>
      <c r="L24" s="349" t="s">
        <v>40</v>
      </c>
      <c r="M24" s="349" t="s">
        <v>41</v>
      </c>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row>
    <row r="25" spans="1:77" s="17" customFormat="1" ht="9.9" customHeight="1" x14ac:dyDescent="0.3">
      <c r="A25" s="16"/>
      <c r="B25" s="345"/>
      <c r="C25" s="348"/>
      <c r="D25" s="348"/>
      <c r="E25" s="348"/>
      <c r="F25" s="348"/>
      <c r="G25" s="348"/>
      <c r="H25" s="348"/>
      <c r="I25" s="348"/>
      <c r="J25" s="348"/>
      <c r="K25" s="348"/>
      <c r="L25" s="349" t="s">
        <v>49</v>
      </c>
      <c r="M25" s="349" t="s">
        <v>49</v>
      </c>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row>
    <row r="26" spans="1:77" s="17" customFormat="1" ht="9.9" customHeight="1" thickBot="1" x14ac:dyDescent="0.25">
      <c r="A26" s="16"/>
      <c r="B26" s="350"/>
      <c r="C26" s="348"/>
      <c r="D26" s="348"/>
      <c r="E26" s="348"/>
      <c r="F26" s="348"/>
      <c r="G26" s="348"/>
      <c r="H26" s="348"/>
      <c r="I26" s="348"/>
      <c r="J26" s="348"/>
      <c r="K26" s="348"/>
      <c r="L26" s="724" t="s">
        <v>22</v>
      </c>
      <c r="M26" s="724" t="s">
        <v>22</v>
      </c>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row>
    <row r="27" spans="1:77" s="653" customFormat="1" ht="9.9" customHeight="1" x14ac:dyDescent="0.25">
      <c r="A27" s="681"/>
      <c r="B27" s="350"/>
      <c r="C27" s="348"/>
      <c r="D27" s="348"/>
      <c r="E27" s="348"/>
      <c r="F27" s="348"/>
      <c r="G27" s="348"/>
      <c r="H27" s="348"/>
      <c r="I27" s="348"/>
      <c r="J27" s="348"/>
      <c r="K27" s="348"/>
      <c r="L27" s="352"/>
      <c r="M27" s="352"/>
      <c r="AK27" s="581"/>
      <c r="AL27" s="581"/>
      <c r="AM27" s="581"/>
      <c r="AN27" s="581"/>
      <c r="AO27" s="581"/>
      <c r="AP27" s="581"/>
      <c r="AQ27" s="581"/>
      <c r="AR27" s="581"/>
      <c r="AS27" s="581"/>
      <c r="AT27" s="581"/>
      <c r="AU27" s="581"/>
      <c r="AV27" s="581"/>
      <c r="AW27" s="581"/>
      <c r="AX27" s="581"/>
      <c r="AY27" s="581"/>
      <c r="AZ27" s="581"/>
      <c r="BA27" s="581"/>
      <c r="BB27" s="581"/>
      <c r="BC27" s="581"/>
      <c r="BD27" s="581"/>
      <c r="BE27" s="581"/>
      <c r="BF27" s="581"/>
      <c r="BG27" s="581"/>
      <c r="BH27" s="581"/>
      <c r="BI27" s="581"/>
      <c r="BJ27" s="581"/>
      <c r="BK27" s="581"/>
      <c r="BL27" s="581"/>
      <c r="BM27" s="581"/>
      <c r="BN27" s="581"/>
      <c r="BO27" s="581"/>
      <c r="BP27" s="581"/>
      <c r="BQ27" s="581"/>
      <c r="BR27" s="581"/>
      <c r="BS27" s="581"/>
      <c r="BT27" s="581"/>
      <c r="BU27" s="581"/>
      <c r="BV27" s="581"/>
      <c r="BW27" s="581"/>
      <c r="BX27" s="581"/>
      <c r="BY27" s="581"/>
    </row>
    <row r="28" spans="1:77" s="653" customFormat="1" ht="9.9" customHeight="1" x14ac:dyDescent="0.25">
      <c r="A28" s="681"/>
      <c r="B28" s="350" t="s">
        <v>236</v>
      </c>
      <c r="C28" s="351"/>
      <c r="D28" s="351"/>
      <c r="E28" s="352"/>
      <c r="F28" s="353"/>
      <c r="G28" s="353"/>
      <c r="H28" s="354"/>
      <c r="I28" s="355"/>
      <c r="J28" s="355"/>
      <c r="K28" s="352"/>
      <c r="L28" s="357">
        <v>1.8</v>
      </c>
      <c r="M28" s="357">
        <v>0.3</v>
      </c>
      <c r="AK28" s="581"/>
      <c r="AL28" s="581"/>
      <c r="AM28" s="581"/>
      <c r="AN28" s="581"/>
      <c r="AO28" s="581"/>
      <c r="AP28" s="581"/>
      <c r="AQ28" s="581"/>
      <c r="AR28" s="581"/>
      <c r="AS28" s="581"/>
      <c r="AT28" s="581"/>
      <c r="AU28" s="581"/>
      <c r="AV28" s="581"/>
      <c r="AW28" s="581"/>
      <c r="AX28" s="581"/>
      <c r="AY28" s="581"/>
      <c r="AZ28" s="581"/>
      <c r="BA28" s="581"/>
      <c r="BB28" s="581"/>
      <c r="BC28" s="581"/>
      <c r="BD28" s="581"/>
      <c r="BE28" s="581"/>
      <c r="BF28" s="581"/>
      <c r="BG28" s="581"/>
      <c r="BH28" s="581"/>
      <c r="BI28" s="581"/>
      <c r="BJ28" s="581"/>
      <c r="BK28" s="581"/>
      <c r="BL28" s="581"/>
      <c r="BM28" s="581"/>
      <c r="BN28" s="581"/>
      <c r="BO28" s="581"/>
      <c r="BP28" s="581"/>
      <c r="BQ28" s="581"/>
      <c r="BR28" s="581"/>
      <c r="BS28" s="581"/>
      <c r="BT28" s="581"/>
      <c r="BU28" s="581"/>
      <c r="BV28" s="581"/>
      <c r="BW28" s="581"/>
      <c r="BX28" s="581"/>
      <c r="BY28" s="581"/>
    </row>
    <row r="29" spans="1:77" s="653" customFormat="1" ht="9.9" customHeight="1" x14ac:dyDescent="0.25">
      <c r="A29" s="681"/>
      <c r="B29" s="350" t="s">
        <v>237</v>
      </c>
      <c r="C29" s="356"/>
      <c r="D29" s="356"/>
      <c r="E29" s="354"/>
      <c r="F29" s="353"/>
      <c r="G29" s="353"/>
      <c r="H29" s="354"/>
      <c r="I29" s="355"/>
      <c r="J29" s="355"/>
      <c r="K29" s="352"/>
      <c r="L29" s="357">
        <v>0</v>
      </c>
      <c r="M29" s="357">
        <v>0</v>
      </c>
      <c r="AK29" s="581"/>
      <c r="AL29" s="581"/>
      <c r="AM29" s="581"/>
      <c r="AN29" s="581"/>
      <c r="AO29" s="581"/>
      <c r="AP29" s="581"/>
      <c r="AQ29" s="581"/>
      <c r="AR29" s="581"/>
      <c r="AS29" s="581"/>
      <c r="AT29" s="581"/>
      <c r="AU29" s="581"/>
      <c r="AV29" s="581"/>
      <c r="AW29" s="581"/>
      <c r="AX29" s="581"/>
      <c r="AY29" s="581"/>
      <c r="AZ29" s="581"/>
      <c r="BA29" s="581"/>
      <c r="BB29" s="581"/>
      <c r="BC29" s="581"/>
      <c r="BD29" s="581"/>
      <c r="BE29" s="581"/>
      <c r="BF29" s="581"/>
      <c r="BG29" s="581"/>
      <c r="BH29" s="581"/>
      <c r="BI29" s="581"/>
      <c r="BJ29" s="581"/>
      <c r="BK29" s="581"/>
      <c r="BL29" s="581"/>
      <c r="BM29" s="581"/>
      <c r="BN29" s="581"/>
      <c r="BO29" s="581"/>
      <c r="BP29" s="581"/>
      <c r="BQ29" s="581"/>
      <c r="BR29" s="581"/>
      <c r="BS29" s="581"/>
      <c r="BT29" s="581"/>
      <c r="BU29" s="581"/>
      <c r="BV29" s="581"/>
      <c r="BW29" s="581"/>
      <c r="BX29" s="581"/>
      <c r="BY29" s="581"/>
    </row>
    <row r="30" spans="1:77" s="653" customFormat="1" ht="9.9" customHeight="1" x14ac:dyDescent="0.25">
      <c r="A30" s="681"/>
      <c r="B30" s="350" t="s">
        <v>238</v>
      </c>
      <c r="C30" s="356"/>
      <c r="D30" s="356"/>
      <c r="E30" s="354"/>
      <c r="F30" s="353"/>
      <c r="G30" s="353"/>
      <c r="H30" s="354"/>
      <c r="I30" s="355"/>
      <c r="J30" s="355"/>
      <c r="K30" s="352"/>
      <c r="L30" s="359">
        <v>1.8</v>
      </c>
      <c r="M30" s="359">
        <v>0.3</v>
      </c>
      <c r="AK30" s="581"/>
      <c r="AL30" s="581"/>
      <c r="AM30" s="581"/>
      <c r="AN30" s="581"/>
      <c r="AO30" s="581"/>
      <c r="AP30" s="581"/>
      <c r="AQ30" s="581"/>
      <c r="AR30" s="581"/>
      <c r="AS30" s="581"/>
      <c r="AT30" s="581"/>
      <c r="AU30" s="581"/>
      <c r="AV30" s="581"/>
      <c r="AW30" s="581"/>
      <c r="AX30" s="581"/>
      <c r="AY30" s="581"/>
      <c r="AZ30" s="581"/>
      <c r="BA30" s="581"/>
      <c r="BB30" s="581"/>
      <c r="BC30" s="581"/>
      <c r="BD30" s="581"/>
      <c r="BE30" s="581"/>
      <c r="BF30" s="581"/>
      <c r="BG30" s="581"/>
      <c r="BH30" s="581"/>
      <c r="BI30" s="581"/>
      <c r="BJ30" s="581"/>
      <c r="BK30" s="581"/>
      <c r="BL30" s="581"/>
      <c r="BM30" s="581"/>
      <c r="BN30" s="581"/>
      <c r="BO30" s="581"/>
      <c r="BP30" s="581"/>
      <c r="BQ30" s="581"/>
      <c r="BR30" s="581"/>
      <c r="BS30" s="581"/>
      <c r="BT30" s="581"/>
      <c r="BU30" s="581"/>
      <c r="BV30" s="581"/>
      <c r="BW30" s="581"/>
      <c r="BX30" s="581"/>
      <c r="BY30" s="581"/>
    </row>
    <row r="31" spans="1:77" s="653" customFormat="1" ht="9.9" customHeight="1" x14ac:dyDescent="0.25">
      <c r="A31" s="681"/>
      <c r="B31" s="350"/>
      <c r="C31" s="358"/>
      <c r="D31" s="358"/>
      <c r="E31" s="354"/>
      <c r="F31" s="353"/>
      <c r="G31" s="353"/>
      <c r="H31" s="354"/>
      <c r="I31" s="355"/>
      <c r="J31" s="355"/>
      <c r="K31" s="352"/>
      <c r="L31" s="357"/>
      <c r="M31" s="357"/>
      <c r="AK31" s="581"/>
      <c r="AL31" s="581"/>
      <c r="AM31" s="581"/>
      <c r="AN31" s="581"/>
      <c r="AO31" s="581"/>
      <c r="AP31" s="581"/>
      <c r="AQ31" s="581"/>
      <c r="AR31" s="581"/>
      <c r="AS31" s="581"/>
      <c r="AT31" s="581"/>
      <c r="AU31" s="581"/>
      <c r="AV31" s="581"/>
      <c r="AW31" s="581"/>
      <c r="AX31" s="581"/>
      <c r="AY31" s="581"/>
      <c r="AZ31" s="581"/>
      <c r="BA31" s="581"/>
      <c r="BB31" s="581"/>
      <c r="BC31" s="581"/>
      <c r="BD31" s="581"/>
      <c r="BE31" s="581"/>
      <c r="BF31" s="581"/>
      <c r="BG31" s="581"/>
      <c r="BH31" s="581"/>
      <c r="BI31" s="581"/>
      <c r="BJ31" s="581"/>
      <c r="BK31" s="581"/>
      <c r="BL31" s="581"/>
      <c r="BM31" s="581"/>
      <c r="BN31" s="581"/>
      <c r="BO31" s="581"/>
      <c r="BP31" s="581"/>
      <c r="BQ31" s="581"/>
      <c r="BR31" s="581"/>
      <c r="BS31" s="581"/>
      <c r="BT31" s="581"/>
      <c r="BU31" s="581"/>
      <c r="BV31" s="581"/>
      <c r="BW31" s="581"/>
      <c r="BX31" s="581"/>
      <c r="BY31" s="581"/>
    </row>
    <row r="32" spans="1:77" s="653" customFormat="1" ht="9.9" customHeight="1" x14ac:dyDescent="0.25">
      <c r="A32" s="681"/>
      <c r="B32" s="350" t="s">
        <v>239</v>
      </c>
      <c r="C32" s="354"/>
      <c r="D32" s="354"/>
      <c r="E32" s="354"/>
      <c r="F32" s="360"/>
      <c r="G32" s="353"/>
      <c r="H32" s="354"/>
      <c r="I32" s="355"/>
      <c r="J32" s="355"/>
      <c r="K32" s="352"/>
      <c r="L32" s="357">
        <v>0</v>
      </c>
      <c r="M32" s="357">
        <v>0.3</v>
      </c>
      <c r="AK32" s="581"/>
      <c r="AL32" s="581"/>
      <c r="AM32" s="581"/>
      <c r="AN32" s="581"/>
      <c r="AO32" s="581"/>
      <c r="AP32" s="581"/>
      <c r="AQ32" s="581"/>
      <c r="AR32" s="581"/>
      <c r="AS32" s="581"/>
      <c r="AT32" s="581"/>
      <c r="AU32" s="581"/>
      <c r="AV32" s="581"/>
      <c r="AW32" s="581"/>
      <c r="AX32" s="581"/>
      <c r="AY32" s="581"/>
      <c r="AZ32" s="581"/>
      <c r="BA32" s="581"/>
      <c r="BB32" s="581"/>
      <c r="BC32" s="581"/>
      <c r="BD32" s="581"/>
      <c r="BE32" s="581"/>
      <c r="BF32" s="581"/>
      <c r="BG32" s="581"/>
      <c r="BH32" s="581"/>
      <c r="BI32" s="581"/>
      <c r="BJ32" s="581"/>
      <c r="BK32" s="581"/>
      <c r="BL32" s="581"/>
      <c r="BM32" s="581"/>
      <c r="BN32" s="581"/>
      <c r="BO32" s="581"/>
      <c r="BP32" s="581"/>
      <c r="BQ32" s="581"/>
      <c r="BR32" s="581"/>
      <c r="BS32" s="581"/>
      <c r="BT32" s="581"/>
      <c r="BU32" s="581"/>
      <c r="BV32" s="581"/>
      <c r="BW32" s="581"/>
      <c r="BX32" s="581"/>
      <c r="BY32" s="581"/>
    </row>
    <row r="33" spans="1:77" s="653" customFormat="1" ht="9.9" customHeight="1" x14ac:dyDescent="0.25">
      <c r="A33" s="681"/>
      <c r="B33" s="350" t="s">
        <v>240</v>
      </c>
      <c r="C33" s="361"/>
      <c r="D33" s="342"/>
      <c r="E33" s="354"/>
      <c r="F33" s="362"/>
      <c r="G33" s="353"/>
      <c r="H33" s="354"/>
      <c r="I33" s="355"/>
      <c r="J33" s="355"/>
      <c r="K33" s="352"/>
      <c r="L33" s="357">
        <v>1.8</v>
      </c>
      <c r="M33" s="357">
        <v>0</v>
      </c>
      <c r="AK33" s="581"/>
      <c r="AL33" s="581"/>
      <c r="AM33" s="581"/>
      <c r="AN33" s="581"/>
      <c r="AO33" s="581"/>
      <c r="AP33" s="581"/>
      <c r="AQ33" s="581"/>
      <c r="AR33" s="581"/>
      <c r="AS33" s="581"/>
      <c r="AT33" s="581"/>
      <c r="AU33" s="581"/>
      <c r="AV33" s="581"/>
      <c r="AW33" s="581"/>
      <c r="AX33" s="581"/>
      <c r="AY33" s="581"/>
      <c r="AZ33" s="581"/>
      <c r="BA33" s="581"/>
      <c r="BB33" s="581"/>
      <c r="BC33" s="581"/>
      <c r="BD33" s="581"/>
      <c r="BE33" s="581"/>
      <c r="BF33" s="581"/>
      <c r="BG33" s="581"/>
      <c r="BH33" s="581"/>
      <c r="BI33" s="581"/>
      <c r="BJ33" s="581"/>
      <c r="BK33" s="581"/>
      <c r="BL33" s="581"/>
      <c r="BM33" s="581"/>
      <c r="BN33" s="581"/>
      <c r="BO33" s="581"/>
      <c r="BP33" s="581"/>
      <c r="BQ33" s="581"/>
      <c r="BR33" s="581"/>
      <c r="BS33" s="581"/>
      <c r="BT33" s="581"/>
      <c r="BU33" s="581"/>
      <c r="BV33" s="581"/>
      <c r="BW33" s="581"/>
      <c r="BX33" s="581"/>
      <c r="BY33" s="581"/>
    </row>
    <row r="34" spans="1:77" s="653" customFormat="1" ht="9.9" customHeight="1" x14ac:dyDescent="0.25">
      <c r="A34" s="681"/>
      <c r="B34" s="500"/>
      <c r="C34" s="361"/>
      <c r="D34" s="342"/>
      <c r="E34" s="354"/>
      <c r="F34" s="353"/>
      <c r="G34" s="353"/>
      <c r="H34" s="354"/>
      <c r="I34" s="355"/>
      <c r="J34" s="355"/>
      <c r="K34" s="352"/>
      <c r="L34" s="359">
        <v>1.8</v>
      </c>
      <c r="M34" s="359">
        <v>0.3</v>
      </c>
      <c r="AK34" s="581"/>
      <c r="AL34" s="581"/>
      <c r="AM34" s="581"/>
      <c r="AN34" s="581"/>
      <c r="AO34" s="581"/>
      <c r="AP34" s="581"/>
      <c r="AQ34" s="581"/>
      <c r="AR34" s="581"/>
      <c r="AS34" s="581"/>
      <c r="AT34" s="581"/>
      <c r="AU34" s="581"/>
      <c r="AV34" s="581"/>
      <c r="AW34" s="581"/>
      <c r="AX34" s="581"/>
      <c r="AY34" s="581"/>
      <c r="AZ34" s="581"/>
      <c r="BA34" s="581"/>
      <c r="BB34" s="581"/>
      <c r="BC34" s="581"/>
      <c r="BD34" s="581"/>
      <c r="BE34" s="581"/>
      <c r="BF34" s="581"/>
      <c r="BG34" s="581"/>
      <c r="BH34" s="581"/>
      <c r="BI34" s="581"/>
      <c r="BJ34" s="581"/>
      <c r="BK34" s="581"/>
      <c r="BL34" s="581"/>
      <c r="BM34" s="581"/>
      <c r="BN34" s="581"/>
      <c r="BO34" s="581"/>
      <c r="BP34" s="581"/>
      <c r="BQ34" s="581"/>
      <c r="BR34" s="581"/>
      <c r="BS34" s="581"/>
      <c r="BT34" s="581"/>
      <c r="BU34" s="581"/>
      <c r="BV34" s="581"/>
      <c r="BW34" s="581"/>
      <c r="BX34" s="581"/>
      <c r="BY34" s="581"/>
    </row>
    <row r="35" spans="1:77" s="653" customFormat="1" ht="9.9" customHeight="1" x14ac:dyDescent="0.25">
      <c r="A35" s="681"/>
      <c r="B35" s="345" t="s">
        <v>241</v>
      </c>
      <c r="C35" s="363"/>
      <c r="D35" s="363"/>
      <c r="E35" s="354"/>
      <c r="F35" s="353"/>
      <c r="G35" s="353"/>
      <c r="H35" s="354"/>
      <c r="I35" s="355"/>
      <c r="J35" s="355"/>
      <c r="K35" s="352"/>
      <c r="L35" s="357"/>
      <c r="M35" s="357"/>
      <c r="AK35" s="581"/>
      <c r="AL35" s="581"/>
      <c r="AM35" s="581"/>
      <c r="AN35" s="581"/>
      <c r="AO35" s="581"/>
      <c r="AP35" s="581"/>
      <c r="AQ35" s="581"/>
      <c r="AR35" s="581"/>
      <c r="AS35" s="581"/>
      <c r="AT35" s="581"/>
      <c r="AU35" s="581"/>
      <c r="AV35" s="581"/>
      <c r="AW35" s="581"/>
      <c r="AX35" s="581"/>
      <c r="AY35" s="581"/>
      <c r="AZ35" s="581"/>
      <c r="BA35" s="581"/>
      <c r="BB35" s="581"/>
      <c r="BC35" s="581"/>
      <c r="BD35" s="581"/>
      <c r="BE35" s="581"/>
      <c r="BF35" s="581"/>
      <c r="BG35" s="581"/>
      <c r="BH35" s="581"/>
      <c r="BI35" s="581"/>
      <c r="BJ35" s="581"/>
      <c r="BK35" s="581"/>
      <c r="BL35" s="581"/>
      <c r="BM35" s="581"/>
      <c r="BN35" s="581"/>
      <c r="BO35" s="581"/>
      <c r="BP35" s="581"/>
      <c r="BQ35" s="581"/>
      <c r="BR35" s="581"/>
      <c r="BS35" s="581"/>
      <c r="BT35" s="581"/>
      <c r="BU35" s="581"/>
      <c r="BV35" s="581"/>
      <c r="BW35" s="581"/>
      <c r="BX35" s="581"/>
      <c r="BY35" s="581"/>
    </row>
    <row r="36" spans="1:77" s="653" customFormat="1" ht="9.9" customHeight="1" x14ac:dyDescent="0.25">
      <c r="A36" s="681"/>
      <c r="B36" s="350"/>
      <c r="C36" s="354"/>
      <c r="D36" s="354"/>
      <c r="E36" s="354"/>
      <c r="F36" s="353"/>
      <c r="G36" s="353"/>
      <c r="H36" s="354"/>
      <c r="I36" s="355"/>
      <c r="J36" s="355"/>
      <c r="K36" s="352"/>
      <c r="L36" s="349" t="s">
        <v>242</v>
      </c>
      <c r="M36" s="349" t="s">
        <v>144</v>
      </c>
      <c r="AK36" s="581"/>
      <c r="AL36" s="581"/>
      <c r="AM36" s="581"/>
      <c r="AN36" s="581"/>
      <c r="AO36" s="581"/>
      <c r="AP36" s="581"/>
      <c r="AQ36" s="581"/>
      <c r="AR36" s="581"/>
      <c r="AS36" s="581"/>
      <c r="AT36" s="581"/>
      <c r="AU36" s="581"/>
      <c r="AV36" s="581"/>
      <c r="AW36" s="581"/>
      <c r="AX36" s="581"/>
      <c r="AY36" s="581"/>
      <c r="AZ36" s="581"/>
      <c r="BA36" s="581"/>
      <c r="BB36" s="581"/>
      <c r="BC36" s="581"/>
      <c r="BD36" s="581"/>
      <c r="BE36" s="581"/>
      <c r="BF36" s="581"/>
      <c r="BG36" s="581"/>
      <c r="BH36" s="581"/>
      <c r="BI36" s="581"/>
      <c r="BJ36" s="581"/>
      <c r="BK36" s="581"/>
      <c r="BL36" s="581"/>
      <c r="BM36" s="581"/>
      <c r="BN36" s="581"/>
      <c r="BO36" s="581"/>
      <c r="BP36" s="581"/>
      <c r="BQ36" s="581"/>
      <c r="BR36" s="581"/>
      <c r="BS36" s="581"/>
      <c r="BT36" s="581"/>
      <c r="BU36" s="581"/>
      <c r="BV36" s="581"/>
      <c r="BW36" s="581"/>
      <c r="BX36" s="581"/>
      <c r="BY36" s="581"/>
    </row>
    <row r="37" spans="1:77" s="653" customFormat="1" ht="9.9" customHeight="1" thickBot="1" x14ac:dyDescent="0.3">
      <c r="A37" s="681"/>
      <c r="B37" s="350"/>
      <c r="C37" s="353"/>
      <c r="D37" s="353"/>
      <c r="E37" s="354"/>
      <c r="F37" s="353"/>
      <c r="G37" s="353"/>
      <c r="H37" s="354"/>
      <c r="I37" s="355"/>
      <c r="J37" s="355"/>
      <c r="K37" s="352"/>
      <c r="L37" s="724" t="s">
        <v>22</v>
      </c>
      <c r="M37" s="724" t="s">
        <v>22</v>
      </c>
      <c r="AK37" s="581"/>
      <c r="AL37" s="581"/>
      <c r="AM37" s="581"/>
      <c r="AN37" s="581"/>
      <c r="AO37" s="581"/>
      <c r="AP37" s="581"/>
      <c r="AQ37" s="581"/>
      <c r="AR37" s="581"/>
      <c r="AS37" s="581"/>
      <c r="AT37" s="581"/>
      <c r="AU37" s="581"/>
      <c r="AV37" s="581"/>
      <c r="AW37" s="581"/>
      <c r="AX37" s="581"/>
      <c r="AY37" s="581"/>
      <c r="AZ37" s="581"/>
      <c r="BA37" s="581"/>
      <c r="BB37" s="581"/>
      <c r="BC37" s="581"/>
      <c r="BD37" s="581"/>
      <c r="BE37" s="581"/>
      <c r="BF37" s="581"/>
      <c r="BG37" s="581"/>
      <c r="BH37" s="581"/>
      <c r="BI37" s="581"/>
      <c r="BJ37" s="581"/>
      <c r="BK37" s="581"/>
      <c r="BL37" s="581"/>
      <c r="BM37" s="581"/>
      <c r="BN37" s="581"/>
      <c r="BO37" s="581"/>
      <c r="BP37" s="581"/>
      <c r="BQ37" s="581"/>
      <c r="BR37" s="581"/>
      <c r="BS37" s="581"/>
      <c r="BT37" s="581"/>
      <c r="BU37" s="581"/>
      <c r="BV37" s="581"/>
      <c r="BW37" s="581"/>
      <c r="BX37" s="581"/>
      <c r="BY37" s="581"/>
    </row>
    <row r="38" spans="1:77" s="653" customFormat="1" ht="9.9" customHeight="1" x14ac:dyDescent="0.25">
      <c r="A38" s="681"/>
      <c r="B38" s="350" t="s">
        <v>243</v>
      </c>
      <c r="C38" s="353"/>
      <c r="D38" s="353"/>
      <c r="E38" s="354"/>
      <c r="F38" s="353"/>
      <c r="G38" s="353"/>
      <c r="H38" s="354"/>
      <c r="I38" s="355"/>
      <c r="J38" s="355"/>
      <c r="K38" s="352"/>
      <c r="L38" s="357">
        <v>575.1</v>
      </c>
      <c r="M38" s="357">
        <v>29.9</v>
      </c>
      <c r="AK38" s="581"/>
      <c r="AL38" s="581"/>
      <c r="AM38" s="581"/>
      <c r="AN38" s="581"/>
      <c r="AO38" s="581"/>
      <c r="AP38" s="581"/>
      <c r="AQ38" s="581"/>
      <c r="AR38" s="581"/>
      <c r="AS38" s="581"/>
      <c r="AT38" s="581"/>
      <c r="AU38" s="581"/>
      <c r="AV38" s="581"/>
      <c r="AW38" s="581"/>
      <c r="AX38" s="581"/>
      <c r="AY38" s="581"/>
      <c r="AZ38" s="581"/>
      <c r="BA38" s="581"/>
      <c r="BB38" s="581"/>
      <c r="BC38" s="581"/>
      <c r="BD38" s="581"/>
      <c r="BE38" s="581"/>
      <c r="BF38" s="581"/>
      <c r="BG38" s="581"/>
      <c r="BH38" s="581"/>
      <c r="BI38" s="581"/>
      <c r="BJ38" s="581"/>
      <c r="BK38" s="581"/>
      <c r="BL38" s="581"/>
      <c r="BM38" s="581"/>
      <c r="BN38" s="581"/>
      <c r="BO38" s="581"/>
      <c r="BP38" s="581"/>
      <c r="BQ38" s="581"/>
      <c r="BR38" s="581"/>
      <c r="BS38" s="581"/>
      <c r="BT38" s="581"/>
      <c r="BU38" s="581"/>
      <c r="BV38" s="581"/>
      <c r="BW38" s="581"/>
      <c r="BX38" s="581"/>
      <c r="BY38" s="581"/>
    </row>
    <row r="39" spans="1:77" s="653" customFormat="1" ht="9.9" customHeight="1" x14ac:dyDescent="0.25">
      <c r="A39" s="681"/>
      <c r="B39" s="350" t="s">
        <v>244</v>
      </c>
      <c r="C39" s="364"/>
      <c r="D39" s="364"/>
      <c r="E39" s="352"/>
      <c r="F39" s="353"/>
      <c r="G39" s="353"/>
      <c r="H39" s="354"/>
      <c r="I39" s="355"/>
      <c r="J39" s="355"/>
      <c r="K39" s="352"/>
      <c r="L39" s="357">
        <v>575.1</v>
      </c>
      <c r="M39" s="357">
        <v>29.9</v>
      </c>
      <c r="AK39" s="581"/>
      <c r="AL39" s="581"/>
      <c r="AM39" s="581"/>
      <c r="AN39" s="581"/>
      <c r="AO39" s="581"/>
      <c r="AP39" s="581"/>
      <c r="AQ39" s="581"/>
      <c r="AR39" s="581"/>
      <c r="AS39" s="581"/>
      <c r="AT39" s="581"/>
      <c r="AU39" s="581"/>
      <c r="AV39" s="581"/>
      <c r="AW39" s="581"/>
      <c r="AX39" s="581"/>
      <c r="AY39" s="581"/>
      <c r="AZ39" s="581"/>
      <c r="BA39" s="581"/>
      <c r="BB39" s="581"/>
      <c r="BC39" s="581"/>
      <c r="BD39" s="581"/>
      <c r="BE39" s="581"/>
      <c r="BF39" s="581"/>
      <c r="BG39" s="581"/>
      <c r="BH39" s="581"/>
      <c r="BI39" s="581"/>
      <c r="BJ39" s="581"/>
      <c r="BK39" s="581"/>
      <c r="BL39" s="581"/>
      <c r="BM39" s="581"/>
      <c r="BN39" s="581"/>
      <c r="BO39" s="581"/>
      <c r="BP39" s="581"/>
      <c r="BQ39" s="581"/>
      <c r="BR39" s="581"/>
      <c r="BS39" s="581"/>
      <c r="BT39" s="581"/>
      <c r="BU39" s="581"/>
      <c r="BV39" s="581"/>
      <c r="BW39" s="581"/>
      <c r="BX39" s="581"/>
      <c r="BY39" s="581"/>
    </row>
    <row r="40" spans="1:77" s="653" customFormat="1" ht="10.95" customHeight="1" x14ac:dyDescent="0.25">
      <c r="A40" s="681"/>
      <c r="B40" s="350"/>
      <c r="C40" s="364"/>
      <c r="D40" s="364"/>
      <c r="E40" s="352"/>
      <c r="F40" s="353"/>
      <c r="G40" s="353"/>
      <c r="H40" s="354"/>
      <c r="I40" s="355"/>
      <c r="J40" s="355"/>
      <c r="K40" s="352"/>
      <c r="L40" s="357"/>
      <c r="M40" s="357"/>
      <c r="AK40" s="581"/>
      <c r="AL40" s="581"/>
      <c r="AM40" s="581"/>
      <c r="AN40" s="581"/>
      <c r="AO40" s="581"/>
      <c r="AP40" s="581"/>
      <c r="AQ40" s="581"/>
      <c r="AR40" s="581"/>
      <c r="AS40" s="581"/>
      <c r="AT40" s="581"/>
      <c r="AU40" s="581"/>
      <c r="AV40" s="581"/>
      <c r="AW40" s="581"/>
      <c r="AX40" s="581"/>
      <c r="AY40" s="581"/>
      <c r="AZ40" s="581"/>
      <c r="BA40" s="581"/>
      <c r="BB40" s="581"/>
      <c r="BC40" s="581"/>
      <c r="BD40" s="581"/>
      <c r="BE40" s="581"/>
      <c r="BF40" s="581"/>
      <c r="BG40" s="581"/>
      <c r="BH40" s="581"/>
      <c r="BI40" s="581"/>
      <c r="BJ40" s="581"/>
      <c r="BK40" s="581"/>
      <c r="BL40" s="581"/>
      <c r="BM40" s="581"/>
      <c r="BN40" s="581"/>
      <c r="BO40" s="581"/>
      <c r="BP40" s="581"/>
      <c r="BQ40" s="581"/>
      <c r="BR40" s="581"/>
      <c r="BS40" s="581"/>
      <c r="BT40" s="581"/>
      <c r="BU40" s="581"/>
      <c r="BV40" s="581"/>
      <c r="BW40" s="581"/>
      <c r="BX40" s="581"/>
      <c r="BY40" s="581"/>
    </row>
    <row r="41" spans="1:77" s="653" customFormat="1" ht="22.95" customHeight="1" x14ac:dyDescent="0.25">
      <c r="A41" s="681"/>
      <c r="B41" s="1575" t="s">
        <v>245</v>
      </c>
      <c r="C41" s="1575"/>
      <c r="D41" s="1575"/>
      <c r="E41" s="1575"/>
      <c r="F41" s="1575"/>
      <c r="G41" s="1575"/>
      <c r="H41" s="1575"/>
      <c r="I41" s="1575"/>
      <c r="J41" s="1575"/>
      <c r="K41" s="1575"/>
      <c r="L41" s="1575"/>
      <c r="M41" s="1575"/>
      <c r="AK41" s="581"/>
      <c r="AL41" s="581"/>
      <c r="AM41" s="581"/>
      <c r="AN41" s="581"/>
      <c r="AO41" s="581"/>
      <c r="AP41" s="581"/>
      <c r="AQ41" s="581"/>
      <c r="AR41" s="581"/>
      <c r="AS41" s="581"/>
      <c r="AT41" s="581"/>
      <c r="AU41" s="581"/>
      <c r="AV41" s="581"/>
      <c r="AW41" s="581"/>
      <c r="AX41" s="581"/>
      <c r="AY41" s="581"/>
      <c r="AZ41" s="581"/>
      <c r="BA41" s="581"/>
      <c r="BB41" s="581"/>
      <c r="BC41" s="581"/>
      <c r="BD41" s="581"/>
      <c r="BE41" s="581"/>
      <c r="BF41" s="581"/>
      <c r="BG41" s="581"/>
      <c r="BH41" s="581"/>
      <c r="BI41" s="581"/>
      <c r="BJ41" s="581"/>
      <c r="BK41" s="581"/>
      <c r="BL41" s="581"/>
      <c r="BM41" s="581"/>
      <c r="BN41" s="581"/>
      <c r="BO41" s="581"/>
      <c r="BP41" s="581"/>
      <c r="BQ41" s="581"/>
      <c r="BR41" s="581"/>
      <c r="BS41" s="581"/>
      <c r="BT41" s="581"/>
      <c r="BU41" s="581"/>
      <c r="BV41" s="581"/>
      <c r="BW41" s="581"/>
      <c r="BX41" s="581"/>
      <c r="BY41" s="581"/>
    </row>
    <row r="42" spans="1:77" s="653" customFormat="1" x14ac:dyDescent="0.25">
      <c r="A42" s="681"/>
      <c r="B42" s="681"/>
      <c r="C42" s="41"/>
      <c r="D42" s="41"/>
      <c r="E42" s="682"/>
      <c r="F42" s="683"/>
      <c r="G42" s="683"/>
      <c r="H42" s="681"/>
      <c r="I42" s="684"/>
      <c r="J42" s="684"/>
      <c r="K42" s="682"/>
      <c r="L42" s="682"/>
      <c r="M42" s="682"/>
      <c r="AK42" s="581"/>
      <c r="AL42" s="581"/>
      <c r="AM42" s="581"/>
      <c r="AN42" s="581"/>
      <c r="AO42" s="581"/>
      <c r="AP42" s="581"/>
      <c r="AQ42" s="581"/>
      <c r="AR42" s="581"/>
      <c r="AS42" s="581"/>
      <c r="AT42" s="581"/>
      <c r="AU42" s="581"/>
      <c r="AV42" s="581"/>
      <c r="AW42" s="581"/>
      <c r="AX42" s="581"/>
      <c r="AY42" s="581"/>
      <c r="AZ42" s="581"/>
      <c r="BA42" s="581"/>
      <c r="BB42" s="581"/>
      <c r="BC42" s="581"/>
      <c r="BD42" s="581"/>
      <c r="BE42" s="581"/>
      <c r="BF42" s="581"/>
      <c r="BG42" s="581"/>
      <c r="BH42" s="581"/>
      <c r="BI42" s="581"/>
      <c r="BJ42" s="581"/>
      <c r="BK42" s="581"/>
      <c r="BL42" s="581"/>
      <c r="BM42" s="581"/>
      <c r="BN42" s="581"/>
      <c r="BO42" s="581"/>
      <c r="BP42" s="581"/>
      <c r="BQ42" s="581"/>
      <c r="BR42" s="581"/>
      <c r="BS42" s="581"/>
      <c r="BT42" s="581"/>
      <c r="BU42" s="581"/>
      <c r="BV42" s="581"/>
      <c r="BW42" s="581"/>
      <c r="BX42" s="581"/>
      <c r="BY42" s="581"/>
    </row>
    <row r="43" spans="1:77" s="653" customFormat="1" x14ac:dyDescent="0.25">
      <c r="A43" s="681"/>
      <c r="B43" s="681"/>
      <c r="C43" s="41"/>
      <c r="D43" s="41"/>
      <c r="E43" s="682"/>
      <c r="F43" s="683"/>
      <c r="G43" s="683"/>
      <c r="H43" s="681"/>
      <c r="I43" s="684"/>
      <c r="J43" s="684"/>
      <c r="K43" s="682"/>
      <c r="L43" s="682"/>
      <c r="M43" s="682"/>
      <c r="AK43" s="581"/>
      <c r="AL43" s="581"/>
      <c r="AM43" s="581"/>
      <c r="AN43" s="581"/>
      <c r="AO43" s="581"/>
      <c r="AP43" s="581"/>
      <c r="AQ43" s="581"/>
      <c r="AR43" s="581"/>
      <c r="AS43" s="581"/>
      <c r="AT43" s="581"/>
      <c r="AU43" s="581"/>
      <c r="AV43" s="581"/>
      <c r="AW43" s="581"/>
      <c r="AX43" s="581"/>
      <c r="AY43" s="581"/>
      <c r="AZ43" s="581"/>
      <c r="BA43" s="581"/>
      <c r="BB43" s="581"/>
      <c r="BC43" s="581"/>
      <c r="BD43" s="581"/>
      <c r="BE43" s="581"/>
      <c r="BF43" s="581"/>
      <c r="BG43" s="581"/>
      <c r="BH43" s="581"/>
      <c r="BI43" s="581"/>
      <c r="BJ43" s="581"/>
      <c r="BK43" s="581"/>
      <c r="BL43" s="581"/>
      <c r="BM43" s="581"/>
      <c r="BN43" s="581"/>
      <c r="BO43" s="581"/>
      <c r="BP43" s="581"/>
      <c r="BQ43" s="581"/>
      <c r="BR43" s="581"/>
      <c r="BS43" s="581"/>
      <c r="BT43" s="581"/>
      <c r="BU43" s="581"/>
      <c r="BV43" s="581"/>
      <c r="BW43" s="581"/>
      <c r="BX43" s="581"/>
      <c r="BY43" s="581"/>
    </row>
    <row r="190" spans="13:13" x14ac:dyDescent="0.25">
      <c r="M190" s="581">
        <v>56845.508486722101</v>
      </c>
    </row>
  </sheetData>
  <mergeCells count="3">
    <mergeCell ref="B2:L2"/>
    <mergeCell ref="B3:L3"/>
    <mergeCell ref="B41:M41"/>
  </mergeCells>
  <printOptions horizontalCentered="1"/>
  <pageMargins left="0.70866141732283472" right="0.70866141732283472" top="0.74803149606299213" bottom="0.74803149606299213" header="0.31496062992125984" footer="0.31496062992125984"/>
  <pageSetup paperSize="9" scale="84" orientation="landscape" r:id="rId1"/>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20"/>
  <sheetViews>
    <sheetView showGridLines="0" zoomScaleNormal="100" workbookViewId="0">
      <selection activeCell="P7" sqref="P7"/>
    </sheetView>
  </sheetViews>
  <sheetFormatPr defaultColWidth="8.88671875" defaultRowHeight="13.8" x14ac:dyDescent="0.25"/>
  <cols>
    <col min="1" max="1" width="4.6640625" style="581" customWidth="1"/>
    <col min="2" max="2" width="44.6640625" style="581" customWidth="1"/>
    <col min="3" max="12" width="9.6640625" style="581" customWidth="1"/>
    <col min="13" max="16384" width="8.88671875" style="581"/>
  </cols>
  <sheetData>
    <row r="1" spans="1:13" x14ac:dyDescent="0.25">
      <c r="A1" s="577"/>
      <c r="B1" s="577"/>
      <c r="C1" s="26"/>
      <c r="D1" s="27"/>
      <c r="E1" s="578"/>
      <c r="F1" s="578"/>
      <c r="G1" s="578"/>
      <c r="H1" s="579"/>
      <c r="I1" s="579"/>
    </row>
    <row r="2" spans="1:13" s="657" customFormat="1" ht="12" x14ac:dyDescent="0.25">
      <c r="A2" s="685"/>
      <c r="B2" s="1577" t="s">
        <v>125</v>
      </c>
      <c r="C2" s="1577"/>
      <c r="D2" s="1577"/>
      <c r="E2" s="1577"/>
      <c r="F2" s="1577"/>
      <c r="G2" s="1577"/>
      <c r="H2" s="1577"/>
      <c r="I2" s="1577"/>
    </row>
    <row r="3" spans="1:13" s="403" customFormat="1" ht="9.6" x14ac:dyDescent="0.2">
      <c r="A3" s="587"/>
      <c r="B3" s="1578" t="s">
        <v>128</v>
      </c>
      <c r="C3" s="1578"/>
      <c r="D3" s="1578"/>
      <c r="E3" s="1578"/>
      <c r="F3" s="1578"/>
      <c r="G3" s="1578"/>
      <c r="H3" s="1578"/>
      <c r="I3" s="1578"/>
      <c r="K3" s="756"/>
      <c r="L3" s="756"/>
    </row>
    <row r="4" spans="1:13" s="403" customFormat="1" ht="12.75" customHeight="1" x14ac:dyDescent="0.2">
      <c r="A4" s="587"/>
      <c r="B4" s="591"/>
      <c r="C4" s="1160"/>
      <c r="D4" s="1580" t="s">
        <v>694</v>
      </c>
      <c r="E4" s="1581" t="s">
        <v>227</v>
      </c>
      <c r="F4" s="1581"/>
      <c r="G4" s="1581"/>
      <c r="H4" s="1581"/>
      <c r="I4" s="1581"/>
      <c r="J4" s="1162"/>
      <c r="K4" s="1219"/>
      <c r="L4" s="1219"/>
      <c r="M4" s="1162"/>
    </row>
    <row r="5" spans="1:13" s="403" customFormat="1" ht="90" customHeight="1" x14ac:dyDescent="0.2">
      <c r="A5" s="607"/>
      <c r="B5" s="597"/>
      <c r="C5" s="1161"/>
      <c r="D5" s="1580"/>
      <c r="E5" s="1199" t="s">
        <v>104</v>
      </c>
      <c r="F5" s="1196" t="s">
        <v>105</v>
      </c>
      <c r="G5" s="1197" t="s">
        <v>106</v>
      </c>
      <c r="H5" s="1197" t="s">
        <v>107</v>
      </c>
      <c r="I5" s="1197" t="s">
        <v>109</v>
      </c>
      <c r="J5" s="1197" t="s">
        <v>108</v>
      </c>
      <c r="K5" s="1198" t="s">
        <v>230</v>
      </c>
      <c r="L5" s="1198" t="s">
        <v>231</v>
      </c>
      <c r="M5" s="691"/>
    </row>
    <row r="6" spans="1:13" s="403" customFormat="1" ht="13.2" customHeight="1" x14ac:dyDescent="0.2">
      <c r="A6" s="607"/>
      <c r="B6" s="600"/>
      <c r="C6" s="367"/>
      <c r="D6" s="1580"/>
      <c r="E6" s="1084" t="s">
        <v>40</v>
      </c>
      <c r="F6" s="1085" t="s">
        <v>40</v>
      </c>
      <c r="G6" s="1085" t="s">
        <v>40</v>
      </c>
      <c r="H6" s="1085" t="s">
        <v>40</v>
      </c>
      <c r="I6" s="1085" t="s">
        <v>40</v>
      </c>
      <c r="J6" s="1085" t="s">
        <v>41</v>
      </c>
      <c r="K6" s="1096" t="s">
        <v>41</v>
      </c>
      <c r="L6" s="1096" t="s">
        <v>40</v>
      </c>
      <c r="M6" s="691"/>
    </row>
    <row r="7" spans="1:13" s="403" customFormat="1" ht="10.199999999999999" thickBot="1" x14ac:dyDescent="0.25">
      <c r="A7" s="607"/>
      <c r="B7" s="602" t="s">
        <v>56</v>
      </c>
      <c r="C7" s="603"/>
      <c r="D7" s="1087"/>
      <c r="E7" s="1088" t="s">
        <v>23</v>
      </c>
      <c r="F7" s="1088" t="s">
        <v>23</v>
      </c>
      <c r="G7" s="1088" t="s">
        <v>23</v>
      </c>
      <c r="H7" s="1088" t="s">
        <v>23</v>
      </c>
      <c r="I7" s="1088" t="s">
        <v>23</v>
      </c>
      <c r="J7" s="1088" t="s">
        <v>23</v>
      </c>
      <c r="K7" s="1087" t="s">
        <v>23</v>
      </c>
      <c r="L7" s="1087" t="s">
        <v>23</v>
      </c>
      <c r="M7" s="691"/>
    </row>
    <row r="8" spans="1:13" s="403" customFormat="1" ht="9.6" x14ac:dyDescent="0.2">
      <c r="A8" s="607"/>
      <c r="B8" s="608"/>
      <c r="C8" s="368"/>
      <c r="D8" s="369"/>
      <c r="E8" s="609"/>
      <c r="F8" s="609"/>
      <c r="G8" s="609"/>
      <c r="H8" s="609"/>
      <c r="I8" s="609"/>
      <c r="J8" s="369"/>
      <c r="K8" s="609"/>
      <c r="L8" s="609"/>
    </row>
    <row r="9" spans="1:13" s="403" customFormat="1" ht="9.6" x14ac:dyDescent="0.2">
      <c r="A9" s="607"/>
      <c r="B9" s="600" t="s">
        <v>57</v>
      </c>
      <c r="C9" s="377" t="s">
        <v>58</v>
      </c>
      <c r="D9" s="370"/>
      <c r="E9" s="609"/>
      <c r="F9" s="609"/>
      <c r="G9" s="609"/>
      <c r="H9" s="609"/>
      <c r="I9" s="609"/>
      <c r="J9" s="370"/>
      <c r="K9" s="609"/>
      <c r="L9" s="609"/>
    </row>
    <row r="10" spans="1:13" s="403" customFormat="1" ht="9.6" x14ac:dyDescent="0.2">
      <c r="A10" s="607"/>
      <c r="B10" s="717" t="s">
        <v>246</v>
      </c>
      <c r="C10" s="717" t="s">
        <v>23</v>
      </c>
      <c r="D10" s="392">
        <v>600.29999999999995</v>
      </c>
      <c r="E10" s="372">
        <v>0.99199999999999999</v>
      </c>
      <c r="F10" s="372">
        <v>0.99299999999999999</v>
      </c>
      <c r="G10" s="372">
        <v>0.99299999999999999</v>
      </c>
      <c r="H10" s="372">
        <v>0.99099999999999999</v>
      </c>
      <c r="I10" s="372">
        <v>0.99299999999999999</v>
      </c>
      <c r="J10" s="372">
        <v>0.98699999999999999</v>
      </c>
      <c r="K10" s="372">
        <v>0</v>
      </c>
      <c r="L10" s="372">
        <v>0</v>
      </c>
    </row>
    <row r="11" spans="1:13" s="403" customFormat="1" ht="9.6" x14ac:dyDescent="0.2">
      <c r="A11" s="607"/>
      <c r="B11" s="717" t="s">
        <v>247</v>
      </c>
      <c r="C11" s="717" t="s">
        <v>23</v>
      </c>
      <c r="D11" s="392">
        <v>0.80001</v>
      </c>
      <c r="E11" s="372">
        <v>0</v>
      </c>
      <c r="F11" s="372">
        <v>0</v>
      </c>
      <c r="G11" s="372">
        <v>0</v>
      </c>
      <c r="H11" s="372">
        <v>0</v>
      </c>
      <c r="I11" s="372">
        <v>0</v>
      </c>
      <c r="J11" s="372">
        <v>0</v>
      </c>
      <c r="K11" s="372">
        <v>0</v>
      </c>
      <c r="L11" s="372">
        <v>0.99299999999999999</v>
      </c>
      <c r="M11" s="756"/>
    </row>
    <row r="12" spans="1:13" s="403" customFormat="1" ht="9.6" x14ac:dyDescent="0.2">
      <c r="A12" s="607"/>
      <c r="B12" s="717" t="s">
        <v>248</v>
      </c>
      <c r="C12" s="717" t="s">
        <v>23</v>
      </c>
      <c r="D12" s="392">
        <v>3.40001</v>
      </c>
      <c r="E12" s="372">
        <v>1E-3</v>
      </c>
      <c r="F12" s="372">
        <v>1E-3</v>
      </c>
      <c r="G12" s="372">
        <v>1E-3</v>
      </c>
      <c r="H12" s="372">
        <v>1E-3</v>
      </c>
      <c r="I12" s="372">
        <v>1E-3</v>
      </c>
      <c r="J12" s="372">
        <v>1E-3</v>
      </c>
      <c r="K12" s="372">
        <v>8.7999999999999995E-2</v>
      </c>
      <c r="L12" s="372">
        <v>1E-3</v>
      </c>
    </row>
    <row r="13" spans="1:13" s="403" customFormat="1" ht="9.6" x14ac:dyDescent="0.2">
      <c r="A13" s="607"/>
      <c r="B13" s="717" t="s">
        <v>249</v>
      </c>
      <c r="C13" s="717" t="s">
        <v>23</v>
      </c>
      <c r="D13" s="392">
        <v>13.799999999999999</v>
      </c>
      <c r="E13" s="372">
        <v>1E-3</v>
      </c>
      <c r="F13" s="372">
        <v>1E-3</v>
      </c>
      <c r="G13" s="372">
        <v>1E-3</v>
      </c>
      <c r="H13" s="372">
        <v>2E-3</v>
      </c>
      <c r="I13" s="372">
        <v>1.0000000000000001E-5</v>
      </c>
      <c r="J13" s="372">
        <v>1E-3</v>
      </c>
      <c r="K13" s="372">
        <v>0</v>
      </c>
      <c r="L13" s="372">
        <v>0</v>
      </c>
    </row>
    <row r="14" spans="1:13" s="403" customFormat="1" ht="9.6" x14ac:dyDescent="0.2">
      <c r="A14" s="607"/>
      <c r="B14" s="717" t="s">
        <v>250</v>
      </c>
      <c r="C14" s="717" t="s">
        <v>23</v>
      </c>
      <c r="D14" s="392">
        <v>43.1</v>
      </c>
      <c r="E14" s="372">
        <v>6.0000000000000001E-3</v>
      </c>
      <c r="F14" s="372">
        <v>6.0000000000000001E-3</v>
      </c>
      <c r="G14" s="372">
        <v>6.0000000000000001E-3</v>
      </c>
      <c r="H14" s="372">
        <v>6.0000000000000001E-3</v>
      </c>
      <c r="I14" s="372">
        <v>6.0000000000000001E-3</v>
      </c>
      <c r="J14" s="372">
        <v>1.0999999999999999E-2</v>
      </c>
      <c r="K14" s="372">
        <v>0.91200000000000003</v>
      </c>
      <c r="L14" s="372">
        <v>6.0000000000000001E-3</v>
      </c>
    </row>
    <row r="15" spans="1:13" s="403" customFormat="1" ht="9.6" x14ac:dyDescent="0.2">
      <c r="A15" s="607"/>
      <c r="B15" s="607" t="s">
        <v>232</v>
      </c>
      <c r="C15" s="370"/>
      <c r="D15" s="374"/>
      <c r="E15" s="373">
        <v>0</v>
      </c>
      <c r="F15" s="373">
        <v>-1E-3</v>
      </c>
      <c r="G15" s="373">
        <v>-1E-3</v>
      </c>
      <c r="H15" s="373">
        <v>0</v>
      </c>
      <c r="I15" s="373">
        <v>0</v>
      </c>
      <c r="J15" s="373">
        <v>0</v>
      </c>
      <c r="K15" s="373">
        <v>0</v>
      </c>
      <c r="L15" s="373">
        <v>0</v>
      </c>
    </row>
    <row r="16" spans="1:13" s="720" customFormat="1" ht="9.6" x14ac:dyDescent="0.2">
      <c r="A16" s="718"/>
      <c r="B16" s="615" t="s">
        <v>56</v>
      </c>
      <c r="C16" s="616"/>
      <c r="D16" s="616"/>
      <c r="E16" s="719">
        <v>1</v>
      </c>
      <c r="F16" s="719">
        <v>1</v>
      </c>
      <c r="G16" s="719">
        <v>1</v>
      </c>
      <c r="H16" s="719">
        <v>1</v>
      </c>
      <c r="I16" s="719">
        <v>1</v>
      </c>
      <c r="J16" s="719">
        <v>1</v>
      </c>
      <c r="K16" s="719">
        <v>1</v>
      </c>
      <c r="L16" s="719">
        <v>1</v>
      </c>
    </row>
    <row r="17" spans="1:12" s="403" customFormat="1" ht="9.9" customHeight="1" x14ac:dyDescent="0.2">
      <c r="A17" s="607"/>
      <c r="B17" s="587"/>
      <c r="C17" s="375"/>
      <c r="D17" s="376"/>
      <c r="E17" s="721"/>
      <c r="F17" s="721"/>
      <c r="G17" s="721"/>
      <c r="H17" s="721"/>
      <c r="I17" s="721"/>
      <c r="J17" s="721"/>
      <c r="K17" s="721"/>
      <c r="L17" s="721"/>
    </row>
    <row r="18" spans="1:12" s="403" customFormat="1" ht="9.9" customHeight="1" x14ac:dyDescent="0.2">
      <c r="A18" s="607"/>
      <c r="B18" s="1582" t="s">
        <v>1</v>
      </c>
      <c r="C18" s="1582"/>
      <c r="D18" s="1582"/>
      <c r="E18" s="636" t="s">
        <v>228</v>
      </c>
      <c r="F18" s="636" t="s">
        <v>228</v>
      </c>
      <c r="G18" s="636" t="s">
        <v>228</v>
      </c>
      <c r="H18" s="636" t="s">
        <v>228</v>
      </c>
      <c r="I18" s="636" t="s">
        <v>228</v>
      </c>
      <c r="J18" s="636" t="s">
        <v>228</v>
      </c>
      <c r="K18" s="636" t="s">
        <v>228</v>
      </c>
      <c r="L18" s="636" t="s">
        <v>228</v>
      </c>
    </row>
    <row r="19" spans="1:12" s="403" customFormat="1" ht="9.9" customHeight="1" x14ac:dyDescent="0.2">
      <c r="A19" s="607"/>
      <c r="B19" s="1582" t="s">
        <v>2</v>
      </c>
      <c r="C19" s="1582"/>
      <c r="D19" s="1582"/>
      <c r="E19" s="706">
        <v>326.5</v>
      </c>
      <c r="F19" s="706">
        <v>53.2</v>
      </c>
      <c r="G19" s="706">
        <v>54.6</v>
      </c>
      <c r="H19" s="706">
        <v>77.2</v>
      </c>
      <c r="I19" s="706">
        <v>92.7</v>
      </c>
      <c r="J19" s="706">
        <v>0.6</v>
      </c>
      <c r="K19" s="706">
        <v>1.0000000000000001E-5</v>
      </c>
      <c r="L19" s="706">
        <v>0.8</v>
      </c>
    </row>
    <row r="20" spans="1:12" s="403" customFormat="1" ht="9.9" customHeight="1" x14ac:dyDescent="0.2">
      <c r="A20" s="607"/>
      <c r="B20" s="607"/>
      <c r="C20" s="370"/>
      <c r="D20" s="408"/>
      <c r="E20" s="725"/>
      <c r="F20" s="725"/>
      <c r="G20" s="725"/>
      <c r="H20" s="723"/>
      <c r="I20" s="723"/>
    </row>
  </sheetData>
  <mergeCells count="6">
    <mergeCell ref="E4:I4"/>
    <mergeCell ref="B2:I2"/>
    <mergeCell ref="B3:I3"/>
    <mergeCell ref="B18:D18"/>
    <mergeCell ref="B19:D19"/>
    <mergeCell ref="D4:D6"/>
  </mergeCells>
  <printOptions horizontalCentered="1"/>
  <pageMargins left="0.70866141732283472" right="0.70866141732283472" top="0.74803149606299213" bottom="0.74803149606299213" header="0.31496062992125984" footer="0.31496062992125984"/>
  <pageSetup paperSize="9" scale="56" fitToWidth="3" fitToHeight="2" orientation="landscape" r:id="rId1"/>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73"/>
  <sheetViews>
    <sheetView showGridLines="0" zoomScaleNormal="100" zoomScaleSheetLayoutView="70" workbookViewId="0">
      <selection activeCell="A2" sqref="A2"/>
    </sheetView>
  </sheetViews>
  <sheetFormatPr defaultColWidth="8.88671875" defaultRowHeight="13.8" x14ac:dyDescent="0.25"/>
  <cols>
    <col min="1" max="1" width="4.33203125" style="581" customWidth="1"/>
    <col min="2" max="2" width="42.6640625" style="581" customWidth="1"/>
    <col min="3" max="3" width="10.6640625" style="42" customWidth="1"/>
    <col min="4" max="13" width="10.6640625" style="581" customWidth="1"/>
    <col min="14" max="14" width="5.5546875" style="581" customWidth="1"/>
    <col min="15" max="18" width="9.109375" style="653" customWidth="1"/>
    <col min="19" max="16384" width="8.88671875" style="581"/>
  </cols>
  <sheetData>
    <row r="1" spans="1:18" x14ac:dyDescent="0.25">
      <c r="A1" s="648"/>
      <c r="B1" s="649"/>
      <c r="C1" s="33"/>
      <c r="D1" s="34"/>
      <c r="E1" s="650"/>
      <c r="F1" s="651"/>
      <c r="G1" s="651"/>
      <c r="H1" s="649"/>
      <c r="I1" s="652"/>
      <c r="J1" s="652"/>
      <c r="K1" s="650"/>
      <c r="L1" s="650"/>
      <c r="M1" s="650"/>
      <c r="N1" s="650"/>
    </row>
    <row r="2" spans="1:18" s="657" customFormat="1" ht="12" x14ac:dyDescent="0.25">
      <c r="A2" s="654"/>
      <c r="B2" s="1564" t="s">
        <v>702</v>
      </c>
      <c r="C2" s="1564"/>
      <c r="D2" s="1564"/>
      <c r="E2" s="1564"/>
      <c r="F2" s="1564"/>
      <c r="G2" s="1564"/>
      <c r="H2" s="1564"/>
      <c r="I2" s="1564"/>
      <c r="J2" s="1564"/>
      <c r="K2" s="1564"/>
      <c r="L2" s="1564"/>
      <c r="M2" s="1564"/>
      <c r="N2" s="655"/>
      <c r="O2" s="656"/>
      <c r="P2" s="656"/>
      <c r="Q2" s="656"/>
      <c r="R2" s="656"/>
    </row>
    <row r="3" spans="1:18" s="403" customFormat="1" ht="9" customHeight="1" x14ac:dyDescent="0.2">
      <c r="A3" s="400"/>
      <c r="B3" s="1583" t="s">
        <v>127</v>
      </c>
      <c r="C3" s="1583"/>
      <c r="D3" s="1583"/>
      <c r="E3" s="1583"/>
      <c r="F3" s="1583"/>
      <c r="G3" s="1583"/>
      <c r="H3" s="1583"/>
      <c r="I3" s="1583"/>
      <c r="J3" s="1583"/>
      <c r="K3" s="1583"/>
      <c r="L3" s="1583"/>
      <c r="M3" s="1583"/>
      <c r="N3" s="658"/>
      <c r="O3" s="402"/>
      <c r="P3" s="402"/>
      <c r="Q3" s="402"/>
      <c r="R3" s="402"/>
    </row>
    <row r="4" spans="1:18" s="403" customFormat="1" ht="9" customHeight="1" x14ac:dyDescent="0.2">
      <c r="A4" s="400"/>
      <c r="B4" s="401"/>
      <c r="C4" s="322" t="s">
        <v>40</v>
      </c>
      <c r="D4" s="322" t="s">
        <v>41</v>
      </c>
      <c r="E4" s="322" t="s">
        <v>42</v>
      </c>
      <c r="F4" s="322" t="s">
        <v>40</v>
      </c>
      <c r="G4" s="322" t="s">
        <v>41</v>
      </c>
      <c r="H4" s="322"/>
      <c r="I4" s="322" t="s">
        <v>43</v>
      </c>
      <c r="J4" s="322" t="s">
        <v>44</v>
      </c>
      <c r="K4" s="322" t="s">
        <v>40</v>
      </c>
      <c r="L4" s="322" t="s">
        <v>41</v>
      </c>
      <c r="M4" s="322" t="s">
        <v>42</v>
      </c>
      <c r="N4" s="485"/>
      <c r="O4" s="402"/>
      <c r="P4" s="402"/>
      <c r="Q4" s="402"/>
      <c r="R4" s="402"/>
    </row>
    <row r="5" spans="1:18" s="403" customFormat="1" ht="9" customHeight="1" x14ac:dyDescent="0.2">
      <c r="A5" s="400"/>
      <c r="B5" s="659"/>
      <c r="C5" s="322" t="s">
        <v>45</v>
      </c>
      <c r="D5" s="322" t="s">
        <v>45</v>
      </c>
      <c r="E5" s="322" t="s">
        <v>26</v>
      </c>
      <c r="F5" s="322" t="s">
        <v>46</v>
      </c>
      <c r="G5" s="322" t="s">
        <v>46</v>
      </c>
      <c r="H5" s="322" t="s">
        <v>47</v>
      </c>
      <c r="I5" s="322" t="s">
        <v>48</v>
      </c>
      <c r="J5" s="322" t="s">
        <v>48</v>
      </c>
      <c r="K5" s="322" t="s">
        <v>49</v>
      </c>
      <c r="L5" s="322" t="s">
        <v>49</v>
      </c>
      <c r="M5" s="322" t="s">
        <v>49</v>
      </c>
      <c r="N5" s="485"/>
      <c r="O5" s="402"/>
      <c r="P5" s="402"/>
      <c r="Q5" s="402"/>
      <c r="R5" s="402"/>
    </row>
    <row r="6" spans="1:18" s="403" customFormat="1" ht="9" customHeight="1" thickBot="1" x14ac:dyDescent="0.25">
      <c r="A6" s="400"/>
      <c r="B6" s="326" t="s">
        <v>50</v>
      </c>
      <c r="C6" s="523" t="s">
        <v>22</v>
      </c>
      <c r="D6" s="523" t="s">
        <v>22</v>
      </c>
      <c r="E6" s="523" t="s">
        <v>22</v>
      </c>
      <c r="F6" s="523"/>
      <c r="G6" s="523"/>
      <c r="H6" s="523"/>
      <c r="I6" s="523" t="s">
        <v>51</v>
      </c>
      <c r="J6" s="523" t="s">
        <v>51</v>
      </c>
      <c r="K6" s="523" t="s">
        <v>22</v>
      </c>
      <c r="L6" s="523" t="s">
        <v>22</v>
      </c>
      <c r="M6" s="523" t="s">
        <v>22</v>
      </c>
      <c r="N6" s="660"/>
      <c r="O6" s="402"/>
      <c r="P6" s="402"/>
      <c r="Q6" s="402"/>
      <c r="R6" s="402"/>
    </row>
    <row r="7" spans="1:18" s="403" customFormat="1" ht="9" customHeight="1" x14ac:dyDescent="0.2">
      <c r="A7" s="400"/>
      <c r="B7" s="709"/>
      <c r="C7" s="490"/>
      <c r="D7" s="490"/>
      <c r="E7" s="710"/>
      <c r="F7" s="711"/>
      <c r="G7" s="711"/>
      <c r="H7" s="491"/>
      <c r="I7" s="712"/>
      <c r="J7" s="712"/>
      <c r="K7" s="490"/>
      <c r="L7" s="490"/>
      <c r="M7" s="710"/>
      <c r="N7" s="665"/>
      <c r="O7" s="402"/>
      <c r="P7" s="402"/>
      <c r="Q7" s="402"/>
      <c r="R7" s="402"/>
    </row>
    <row r="8" spans="1:18" s="403" customFormat="1" ht="9" customHeight="1" x14ac:dyDescent="0.2">
      <c r="A8" s="400"/>
      <c r="B8" s="525" t="s">
        <v>52</v>
      </c>
      <c r="C8" s="490"/>
      <c r="D8" s="490"/>
      <c r="E8" s="710"/>
      <c r="F8" s="492"/>
      <c r="G8" s="492"/>
      <c r="H8" s="491"/>
      <c r="I8" s="493"/>
      <c r="J8" s="493"/>
      <c r="K8" s="490"/>
      <c r="L8" s="490"/>
      <c r="M8" s="710"/>
      <c r="N8" s="665"/>
      <c r="O8" s="402"/>
      <c r="P8" s="402"/>
      <c r="Q8" s="402"/>
      <c r="R8" s="402"/>
    </row>
    <row r="9" spans="1:18" s="403" customFormat="1" ht="9" customHeight="1" x14ac:dyDescent="0.2">
      <c r="A9" s="666"/>
      <c r="B9" s="398" t="s">
        <v>251</v>
      </c>
      <c r="C9" s="38">
        <v>102.4</v>
      </c>
      <c r="D9" s="38">
        <v>201.7</v>
      </c>
      <c r="E9" s="667">
        <v>304.10000000000002</v>
      </c>
      <c r="F9" s="668">
        <v>1707762</v>
      </c>
      <c r="G9" s="668">
        <v>3371837</v>
      </c>
      <c r="H9" s="378" t="s">
        <v>252</v>
      </c>
      <c r="I9" s="669">
        <v>59.97</v>
      </c>
      <c r="J9" s="669">
        <v>59.83</v>
      </c>
      <c r="K9" s="38">
        <v>69.599999999999994</v>
      </c>
      <c r="L9" s="38">
        <v>134.5</v>
      </c>
      <c r="M9" s="667">
        <v>204.1</v>
      </c>
      <c r="N9" s="670"/>
      <c r="O9" s="402"/>
      <c r="P9" s="402"/>
      <c r="Q9" s="402"/>
      <c r="R9" s="402"/>
    </row>
    <row r="10" spans="1:18" s="403" customFormat="1" ht="9" customHeight="1" x14ac:dyDescent="0.2">
      <c r="A10" s="666" t="s">
        <v>59</v>
      </c>
      <c r="B10" s="398" t="s">
        <v>253</v>
      </c>
      <c r="C10" s="38">
        <v>8.6999999999999993</v>
      </c>
      <c r="D10" s="38">
        <v>0.1</v>
      </c>
      <c r="E10" s="667">
        <v>8.7999999999999989</v>
      </c>
      <c r="F10" s="668">
        <v>55332</v>
      </c>
      <c r="G10" s="668">
        <v>466</v>
      </c>
      <c r="H10" s="378" t="s">
        <v>252</v>
      </c>
      <c r="I10" s="669">
        <v>156.78</v>
      </c>
      <c r="J10" s="669">
        <v>128.87</v>
      </c>
      <c r="K10" s="38">
        <v>46.8</v>
      </c>
      <c r="L10" s="38">
        <v>0.4</v>
      </c>
      <c r="M10" s="667">
        <v>47.199999999999996</v>
      </c>
      <c r="N10" s="670"/>
      <c r="O10" s="402"/>
      <c r="P10" s="402"/>
      <c r="Q10" s="402"/>
      <c r="R10" s="402"/>
    </row>
    <row r="11" spans="1:18" s="403" customFormat="1" ht="9" customHeight="1" x14ac:dyDescent="0.2">
      <c r="A11" s="666" t="s">
        <v>59</v>
      </c>
      <c r="B11" s="398" t="s">
        <v>254</v>
      </c>
      <c r="C11" s="379">
        <v>534.1</v>
      </c>
      <c r="D11" s="38">
        <v>300.7</v>
      </c>
      <c r="E11" s="667">
        <v>834.8</v>
      </c>
      <c r="F11" s="39">
        <v>6053075</v>
      </c>
      <c r="G11" s="668">
        <v>4062590</v>
      </c>
      <c r="H11" s="378" t="s">
        <v>252</v>
      </c>
      <c r="I11" s="40">
        <v>88.24</v>
      </c>
      <c r="J11" s="669">
        <v>74.03</v>
      </c>
      <c r="K11" s="379">
        <v>727.7</v>
      </c>
      <c r="L11" s="38">
        <v>186</v>
      </c>
      <c r="M11" s="667">
        <v>913.7</v>
      </c>
      <c r="N11" s="670"/>
      <c r="O11" s="402"/>
      <c r="P11" s="402"/>
      <c r="Q11" s="402"/>
      <c r="R11" s="402"/>
    </row>
    <row r="12" spans="1:18" s="403" customFormat="1" ht="9" customHeight="1" x14ac:dyDescent="0.2">
      <c r="A12" s="666"/>
      <c r="B12" s="398" t="s">
        <v>255</v>
      </c>
      <c r="C12" s="379">
        <v>19.5</v>
      </c>
      <c r="D12" s="38">
        <v>34.700000000000003</v>
      </c>
      <c r="E12" s="667">
        <v>54.2</v>
      </c>
      <c r="F12" s="39">
        <v>415814</v>
      </c>
      <c r="G12" s="668">
        <v>741034</v>
      </c>
      <c r="H12" s="378" t="s">
        <v>256</v>
      </c>
      <c r="I12" s="40">
        <v>46.84</v>
      </c>
      <c r="J12" s="669">
        <v>46.84</v>
      </c>
      <c r="K12" s="379">
        <v>34.6</v>
      </c>
      <c r="L12" s="38">
        <v>54.1</v>
      </c>
      <c r="M12" s="667">
        <v>88.7</v>
      </c>
      <c r="N12" s="670"/>
      <c r="O12" s="402"/>
      <c r="P12" s="402"/>
      <c r="Q12" s="402"/>
      <c r="R12" s="402"/>
    </row>
    <row r="13" spans="1:18" s="403" customFormat="1" ht="9" customHeight="1" x14ac:dyDescent="0.2">
      <c r="A13" s="666"/>
      <c r="B13" s="398" t="s">
        <v>257</v>
      </c>
      <c r="C13" s="379">
        <v>0.2</v>
      </c>
      <c r="D13" s="38">
        <v>0.2</v>
      </c>
      <c r="E13" s="667">
        <v>0.4</v>
      </c>
      <c r="F13" s="39">
        <v>61015</v>
      </c>
      <c r="G13" s="668">
        <v>79985</v>
      </c>
      <c r="H13" s="378" t="s">
        <v>256</v>
      </c>
      <c r="I13" s="40">
        <v>3.06</v>
      </c>
      <c r="J13" s="669">
        <v>3.06</v>
      </c>
      <c r="K13" s="379">
        <v>0.6</v>
      </c>
      <c r="L13" s="38">
        <v>0.7</v>
      </c>
      <c r="M13" s="667">
        <v>1.2999999999999998</v>
      </c>
      <c r="N13" s="670"/>
      <c r="O13" s="402"/>
      <c r="P13" s="402"/>
      <c r="Q13" s="402"/>
      <c r="R13" s="402"/>
    </row>
    <row r="14" spans="1:18" s="403" customFormat="1" ht="9" customHeight="1" x14ac:dyDescent="0.2">
      <c r="A14" s="666"/>
      <c r="B14" s="398" t="s">
        <v>258</v>
      </c>
      <c r="C14" s="379">
        <v>1.0000000000000001E-5</v>
      </c>
      <c r="D14" s="38">
        <v>0</v>
      </c>
      <c r="E14" s="667">
        <v>1.0000000000000001E-5</v>
      </c>
      <c r="F14" s="39">
        <v>66</v>
      </c>
      <c r="G14" s="668">
        <v>0</v>
      </c>
      <c r="H14" s="378" t="s">
        <v>256</v>
      </c>
      <c r="I14" s="40">
        <v>98.48</v>
      </c>
      <c r="J14" s="669">
        <v>0</v>
      </c>
      <c r="K14" s="379">
        <v>1.0000000000000001E-5</v>
      </c>
      <c r="L14" s="38">
        <v>0</v>
      </c>
      <c r="M14" s="667">
        <v>1.0000000000000001E-5</v>
      </c>
      <c r="N14" s="670"/>
      <c r="O14" s="402"/>
      <c r="P14" s="402"/>
      <c r="Q14" s="402"/>
      <c r="R14" s="402"/>
    </row>
    <row r="15" spans="1:18" s="403" customFormat="1" ht="9" customHeight="1" x14ac:dyDescent="0.2">
      <c r="A15" s="666" t="s">
        <v>59</v>
      </c>
      <c r="B15" s="398" t="s">
        <v>259</v>
      </c>
      <c r="C15" s="379">
        <v>0.8</v>
      </c>
      <c r="D15" s="38">
        <v>0</v>
      </c>
      <c r="E15" s="667">
        <v>0.8</v>
      </c>
      <c r="F15" s="39">
        <v>14930</v>
      </c>
      <c r="G15" s="668">
        <v>0</v>
      </c>
      <c r="H15" s="378" t="s">
        <v>256</v>
      </c>
      <c r="I15" s="40">
        <v>55.3</v>
      </c>
      <c r="J15" s="669">
        <v>0</v>
      </c>
      <c r="K15" s="379">
        <v>2.8</v>
      </c>
      <c r="L15" s="38">
        <v>0</v>
      </c>
      <c r="M15" s="667">
        <v>2.8</v>
      </c>
      <c r="N15" s="670"/>
      <c r="O15" s="402"/>
      <c r="P15" s="402"/>
      <c r="Q15" s="402"/>
      <c r="R15" s="402"/>
    </row>
    <row r="16" spans="1:18" s="403" customFormat="1" ht="9" customHeight="1" x14ac:dyDescent="0.2">
      <c r="A16" s="400"/>
      <c r="B16" s="398" t="s">
        <v>260</v>
      </c>
      <c r="C16" s="38">
        <v>2</v>
      </c>
      <c r="D16" s="38">
        <v>2.4</v>
      </c>
      <c r="E16" s="667">
        <v>4.4000000000000004</v>
      </c>
      <c r="F16" s="668">
        <v>3818</v>
      </c>
      <c r="G16" s="668">
        <v>4611</v>
      </c>
      <c r="H16" s="378" t="s">
        <v>256</v>
      </c>
      <c r="I16" s="671">
        <v>521</v>
      </c>
      <c r="J16" s="671">
        <v>521</v>
      </c>
      <c r="K16" s="38">
        <v>2.2999999999999998</v>
      </c>
      <c r="L16" s="38">
        <v>2.2000000000000002</v>
      </c>
      <c r="M16" s="667">
        <v>4.5</v>
      </c>
      <c r="N16" s="670"/>
      <c r="O16" s="402"/>
      <c r="P16" s="402"/>
      <c r="Q16" s="402"/>
      <c r="R16" s="402"/>
    </row>
    <row r="17" spans="1:18" s="403" customFormat="1" ht="9" customHeight="1" x14ac:dyDescent="0.2">
      <c r="A17" s="400"/>
      <c r="B17" s="398" t="s">
        <v>261</v>
      </c>
      <c r="C17" s="38">
        <v>2.4</v>
      </c>
      <c r="D17" s="379">
        <v>4.4000000000000004</v>
      </c>
      <c r="E17" s="667">
        <v>6.8000000000000007</v>
      </c>
      <c r="F17" s="668">
        <v>2262</v>
      </c>
      <c r="G17" s="39">
        <v>4232</v>
      </c>
      <c r="H17" s="378" t="s">
        <v>256</v>
      </c>
      <c r="I17" s="669">
        <v>1042</v>
      </c>
      <c r="J17" s="40">
        <v>1042</v>
      </c>
      <c r="K17" s="38">
        <v>2.2000000000000002</v>
      </c>
      <c r="L17" s="379">
        <v>3.1</v>
      </c>
      <c r="M17" s="667">
        <v>5.3000000000000007</v>
      </c>
      <c r="N17" s="670"/>
      <c r="O17" s="402"/>
      <c r="P17" s="402"/>
      <c r="Q17" s="402"/>
      <c r="R17" s="402"/>
    </row>
    <row r="18" spans="1:18" s="403" customFormat="1" ht="9" customHeight="1" x14ac:dyDescent="0.2">
      <c r="A18" s="400"/>
      <c r="B18" s="398" t="s">
        <v>262</v>
      </c>
      <c r="C18" s="38">
        <v>0.9</v>
      </c>
      <c r="D18" s="379">
        <v>0.3</v>
      </c>
      <c r="E18" s="667">
        <v>1.2</v>
      </c>
      <c r="F18" s="668">
        <v>155361</v>
      </c>
      <c r="G18" s="39">
        <v>62573</v>
      </c>
      <c r="H18" s="378" t="s">
        <v>263</v>
      </c>
      <c r="I18" s="669">
        <v>5.58</v>
      </c>
      <c r="J18" s="40">
        <v>5.58</v>
      </c>
      <c r="K18" s="38">
        <v>0.8</v>
      </c>
      <c r="L18" s="379">
        <v>0.3</v>
      </c>
      <c r="M18" s="667">
        <v>1.1000000000000001</v>
      </c>
      <c r="N18" s="670"/>
      <c r="O18" s="402"/>
      <c r="P18" s="402"/>
      <c r="Q18" s="402"/>
      <c r="R18" s="402"/>
    </row>
    <row r="19" spans="1:18" s="403" customFormat="1" ht="9" customHeight="1" x14ac:dyDescent="0.2">
      <c r="A19" s="400"/>
      <c r="B19" s="398" t="s">
        <v>264</v>
      </c>
      <c r="C19" s="38">
        <v>11.4</v>
      </c>
      <c r="D19" s="379">
        <v>1.7</v>
      </c>
      <c r="E19" s="667">
        <v>13.1</v>
      </c>
      <c r="F19" s="668">
        <v>2037091</v>
      </c>
      <c r="G19" s="39">
        <v>302809</v>
      </c>
      <c r="H19" s="378" t="s">
        <v>263</v>
      </c>
      <c r="I19" s="669">
        <v>5.58</v>
      </c>
      <c r="J19" s="40">
        <v>5.58</v>
      </c>
      <c r="K19" s="38">
        <v>10.9</v>
      </c>
      <c r="L19" s="379">
        <v>1.6</v>
      </c>
      <c r="M19" s="667">
        <v>12.5</v>
      </c>
      <c r="N19" s="670"/>
      <c r="O19" s="402"/>
      <c r="P19" s="402"/>
      <c r="Q19" s="402"/>
      <c r="R19" s="402"/>
    </row>
    <row r="20" spans="1:18" s="403" customFormat="1" ht="9" customHeight="1" x14ac:dyDescent="0.2">
      <c r="A20" s="400"/>
      <c r="B20" s="398" t="s">
        <v>265</v>
      </c>
      <c r="C20" s="38">
        <v>2.4</v>
      </c>
      <c r="D20" s="379">
        <v>2.2999999999999998</v>
      </c>
      <c r="E20" s="667">
        <v>4.6999999999999993</v>
      </c>
      <c r="F20" s="668">
        <v>247495</v>
      </c>
      <c r="G20" s="39">
        <v>411666</v>
      </c>
      <c r="H20" s="378" t="s">
        <v>263</v>
      </c>
      <c r="I20" s="669">
        <v>9.74</v>
      </c>
      <c r="J20" s="40">
        <v>5.58</v>
      </c>
      <c r="K20" s="38">
        <v>1.3</v>
      </c>
      <c r="L20" s="379">
        <v>2.2000000000000002</v>
      </c>
      <c r="M20" s="667">
        <v>3.5</v>
      </c>
      <c r="N20" s="670"/>
      <c r="O20" s="402"/>
      <c r="P20" s="402"/>
      <c r="Q20" s="402"/>
      <c r="R20" s="402"/>
    </row>
    <row r="21" spans="1:18" s="403" customFormat="1" ht="9" customHeight="1" x14ac:dyDescent="0.2">
      <c r="A21" s="400"/>
      <c r="B21" s="398" t="s">
        <v>266</v>
      </c>
      <c r="C21" s="38">
        <v>1.8</v>
      </c>
      <c r="D21" s="379">
        <v>0.5</v>
      </c>
      <c r="E21" s="667">
        <v>2.2999999999999998</v>
      </c>
      <c r="F21" s="668">
        <v>322283</v>
      </c>
      <c r="G21" s="39">
        <v>94371</v>
      </c>
      <c r="H21" s="378" t="s">
        <v>263</v>
      </c>
      <c r="I21" s="669">
        <v>5.58</v>
      </c>
      <c r="J21" s="40">
        <v>5.58</v>
      </c>
      <c r="K21" s="38">
        <v>1.7</v>
      </c>
      <c r="L21" s="379">
        <v>0.5</v>
      </c>
      <c r="M21" s="667">
        <v>2.2000000000000002</v>
      </c>
      <c r="N21" s="670"/>
      <c r="O21" s="402"/>
      <c r="P21" s="402"/>
      <c r="Q21" s="402"/>
      <c r="R21" s="402"/>
    </row>
    <row r="22" spans="1:18" s="403" customFormat="1" ht="9" customHeight="1" x14ac:dyDescent="0.2">
      <c r="A22" s="400"/>
      <c r="B22" s="398" t="s">
        <v>267</v>
      </c>
      <c r="C22" s="38">
        <v>1.1000000000000001</v>
      </c>
      <c r="D22" s="379">
        <v>1.5</v>
      </c>
      <c r="E22" s="667">
        <v>2.6</v>
      </c>
      <c r="F22" s="668">
        <v>361973</v>
      </c>
      <c r="G22" s="39">
        <v>504609</v>
      </c>
      <c r="H22" s="378" t="s">
        <v>263</v>
      </c>
      <c r="I22" s="669">
        <v>3.06</v>
      </c>
      <c r="J22" s="40">
        <v>3.06</v>
      </c>
      <c r="K22" s="38">
        <v>3.4</v>
      </c>
      <c r="L22" s="379">
        <v>4.4000000000000004</v>
      </c>
      <c r="M22" s="667">
        <v>7.8000000000000007</v>
      </c>
      <c r="N22" s="670"/>
      <c r="O22" s="402"/>
      <c r="P22" s="402"/>
      <c r="Q22" s="402"/>
      <c r="R22" s="402"/>
    </row>
    <row r="23" spans="1:18" s="403" customFormat="1" ht="9" customHeight="1" x14ac:dyDescent="0.2">
      <c r="A23" s="400"/>
      <c r="B23" s="398" t="s">
        <v>268</v>
      </c>
      <c r="C23" s="38">
        <v>38.1</v>
      </c>
      <c r="D23" s="379">
        <v>27.5</v>
      </c>
      <c r="E23" s="667">
        <v>65.599999999999994</v>
      </c>
      <c r="F23" s="668">
        <v>292711</v>
      </c>
      <c r="G23" s="39">
        <v>211521</v>
      </c>
      <c r="H23" s="378" t="s">
        <v>263</v>
      </c>
      <c r="I23" s="669">
        <v>130</v>
      </c>
      <c r="J23" s="40">
        <v>130</v>
      </c>
      <c r="K23" s="38">
        <v>44.4</v>
      </c>
      <c r="L23" s="379">
        <v>32.1</v>
      </c>
      <c r="M23" s="667">
        <v>76.5</v>
      </c>
      <c r="N23" s="670"/>
      <c r="O23" s="402"/>
      <c r="P23" s="402"/>
      <c r="Q23" s="402"/>
      <c r="R23" s="402"/>
    </row>
    <row r="24" spans="1:18" s="403" customFormat="1" ht="9" customHeight="1" x14ac:dyDescent="0.2">
      <c r="A24" s="400"/>
      <c r="B24" s="398"/>
      <c r="C24" s="38"/>
      <c r="D24" s="379"/>
      <c r="E24" s="667"/>
      <c r="F24" s="668"/>
      <c r="G24" s="39"/>
      <c r="H24" s="378"/>
      <c r="I24" s="669"/>
      <c r="J24" s="40"/>
      <c r="K24" s="38"/>
      <c r="L24" s="379"/>
      <c r="M24" s="667"/>
      <c r="N24" s="670"/>
      <c r="O24" s="402"/>
      <c r="P24" s="402"/>
      <c r="Q24" s="402"/>
      <c r="R24" s="402"/>
    </row>
    <row r="25" spans="1:18" s="403" customFormat="1" ht="9" customHeight="1" x14ac:dyDescent="0.2">
      <c r="A25" s="400"/>
      <c r="B25" s="398" t="s">
        <v>269</v>
      </c>
      <c r="C25" s="38">
        <v>1.0000000000000001E-5</v>
      </c>
      <c r="D25" s="379">
        <v>725.6</v>
      </c>
      <c r="E25" s="667">
        <v>725.60001</v>
      </c>
      <c r="F25" s="668">
        <v>504</v>
      </c>
      <c r="G25" s="39">
        <v>8498315</v>
      </c>
      <c r="H25" s="378" t="s">
        <v>252</v>
      </c>
      <c r="I25" s="669">
        <v>85.38</v>
      </c>
      <c r="J25" s="40">
        <v>85.39</v>
      </c>
      <c r="K25" s="38">
        <v>1.0000000000000001E-5</v>
      </c>
      <c r="L25" s="379">
        <v>758.2</v>
      </c>
      <c r="M25" s="667">
        <v>758.20001000000002</v>
      </c>
      <c r="N25" s="670"/>
      <c r="O25" s="402"/>
      <c r="P25" s="402"/>
      <c r="Q25" s="402"/>
      <c r="R25" s="402"/>
    </row>
    <row r="26" spans="1:18" s="403" customFormat="1" ht="9" customHeight="1" x14ac:dyDescent="0.2">
      <c r="A26" s="400"/>
      <c r="B26" s="398" t="s">
        <v>270</v>
      </c>
      <c r="C26" s="38">
        <v>0.1</v>
      </c>
      <c r="D26" s="379">
        <v>34.1</v>
      </c>
      <c r="E26" s="667">
        <v>34.200000000000003</v>
      </c>
      <c r="F26" s="668">
        <v>1545</v>
      </c>
      <c r="G26" s="39">
        <v>1072130</v>
      </c>
      <c r="H26" s="378" t="s">
        <v>256</v>
      </c>
      <c r="I26" s="669">
        <v>37.22</v>
      </c>
      <c r="J26" s="40">
        <v>31.81</v>
      </c>
      <c r="K26" s="38">
        <v>0.1</v>
      </c>
      <c r="L26" s="379">
        <v>36.6</v>
      </c>
      <c r="M26" s="667">
        <v>36.700000000000003</v>
      </c>
      <c r="N26" s="670"/>
      <c r="O26" s="402"/>
      <c r="P26" s="402"/>
      <c r="Q26" s="402"/>
      <c r="R26" s="402"/>
    </row>
    <row r="27" spans="1:18" s="403" customFormat="1" ht="9" customHeight="1" x14ac:dyDescent="0.2">
      <c r="A27" s="400"/>
      <c r="B27" s="398" t="s">
        <v>271</v>
      </c>
      <c r="C27" s="38">
        <v>0</v>
      </c>
      <c r="D27" s="379">
        <v>8.6</v>
      </c>
      <c r="E27" s="667">
        <v>8.6</v>
      </c>
      <c r="F27" s="668">
        <v>0</v>
      </c>
      <c r="G27" s="39">
        <v>343206</v>
      </c>
      <c r="H27" s="378" t="s">
        <v>256</v>
      </c>
      <c r="I27" s="669">
        <v>0</v>
      </c>
      <c r="J27" s="40">
        <v>25.02</v>
      </c>
      <c r="K27" s="38">
        <v>0</v>
      </c>
      <c r="L27" s="379">
        <v>10.9</v>
      </c>
      <c r="M27" s="667">
        <v>10.9</v>
      </c>
      <c r="N27" s="670"/>
      <c r="O27" s="402"/>
      <c r="P27" s="402"/>
      <c r="Q27" s="402"/>
      <c r="R27" s="402"/>
    </row>
    <row r="28" spans="1:18" s="403" customFormat="1" ht="9" customHeight="1" x14ac:dyDescent="0.2">
      <c r="A28" s="400"/>
      <c r="B28" s="398" t="s">
        <v>55</v>
      </c>
      <c r="C28" s="38">
        <v>0</v>
      </c>
      <c r="D28" s="379">
        <v>0</v>
      </c>
      <c r="E28" s="667">
        <v>0</v>
      </c>
      <c r="F28" s="668">
        <v>0</v>
      </c>
      <c r="G28" s="39">
        <v>0</v>
      </c>
      <c r="H28" s="378" t="s">
        <v>256</v>
      </c>
      <c r="I28" s="669">
        <v>0</v>
      </c>
      <c r="J28" s="40">
        <v>0</v>
      </c>
      <c r="K28" s="38">
        <v>0</v>
      </c>
      <c r="L28" s="379">
        <v>0</v>
      </c>
      <c r="M28" s="667">
        <v>0</v>
      </c>
      <c r="N28" s="670"/>
      <c r="O28" s="402"/>
      <c r="P28" s="402"/>
      <c r="Q28" s="402"/>
      <c r="R28" s="402"/>
    </row>
    <row r="29" spans="1:18" s="403" customFormat="1" ht="9" customHeight="1" x14ac:dyDescent="0.2">
      <c r="A29" s="400"/>
      <c r="B29" s="398" t="s">
        <v>272</v>
      </c>
      <c r="C29" s="38">
        <v>1.0000000000000001E-5</v>
      </c>
      <c r="D29" s="379">
        <v>1.9</v>
      </c>
      <c r="E29" s="667">
        <v>1.90001</v>
      </c>
      <c r="F29" s="668">
        <v>402</v>
      </c>
      <c r="G29" s="39">
        <v>343532</v>
      </c>
      <c r="H29" s="378" t="s">
        <v>273</v>
      </c>
      <c r="I29" s="669">
        <v>5.55</v>
      </c>
      <c r="J29" s="40">
        <v>5.58</v>
      </c>
      <c r="K29" s="38">
        <v>1.0000000000000001E-5</v>
      </c>
      <c r="L29" s="379">
        <v>1.5</v>
      </c>
      <c r="M29" s="667">
        <v>1.5000100000000001</v>
      </c>
      <c r="N29" s="670"/>
      <c r="O29" s="402"/>
      <c r="P29" s="402"/>
      <c r="Q29" s="402"/>
      <c r="R29" s="402"/>
    </row>
    <row r="30" spans="1:18" s="403" customFormat="1" ht="9" customHeight="1" x14ac:dyDescent="0.2">
      <c r="A30" s="400"/>
      <c r="B30" s="398" t="s">
        <v>274</v>
      </c>
      <c r="C30" s="38">
        <v>0</v>
      </c>
      <c r="D30" s="379">
        <v>0.2</v>
      </c>
      <c r="E30" s="667">
        <v>0.2</v>
      </c>
      <c r="F30" s="668">
        <v>0</v>
      </c>
      <c r="G30" s="39">
        <v>35777</v>
      </c>
      <c r="H30" s="378" t="s">
        <v>263</v>
      </c>
      <c r="I30" s="669">
        <v>0</v>
      </c>
      <c r="J30" s="40">
        <v>5.58</v>
      </c>
      <c r="K30" s="38">
        <v>0</v>
      </c>
      <c r="L30" s="379">
        <v>0.2</v>
      </c>
      <c r="M30" s="667">
        <v>0.2</v>
      </c>
      <c r="N30" s="670"/>
      <c r="O30" s="402"/>
      <c r="P30" s="402"/>
      <c r="Q30" s="402"/>
      <c r="R30" s="402"/>
    </row>
    <row r="31" spans="1:18" s="403" customFormat="1" ht="9" customHeight="1" x14ac:dyDescent="0.2">
      <c r="A31" s="400"/>
      <c r="B31" s="398" t="s">
        <v>275</v>
      </c>
      <c r="C31" s="38">
        <v>0</v>
      </c>
      <c r="D31" s="379">
        <v>1.0000000000000001E-5</v>
      </c>
      <c r="E31" s="667">
        <v>1.0000000000000001E-5</v>
      </c>
      <c r="F31" s="668">
        <v>0</v>
      </c>
      <c r="G31" s="39">
        <v>323</v>
      </c>
      <c r="H31" s="378" t="s">
        <v>276</v>
      </c>
      <c r="I31" s="669">
        <v>0</v>
      </c>
      <c r="J31" s="40">
        <v>4.17</v>
      </c>
      <c r="K31" s="38">
        <v>0</v>
      </c>
      <c r="L31" s="379">
        <v>1.0000000000000001E-5</v>
      </c>
      <c r="M31" s="667">
        <v>1.0000000000000001E-5</v>
      </c>
      <c r="N31" s="670"/>
      <c r="O31" s="402"/>
      <c r="P31" s="402"/>
      <c r="Q31" s="402"/>
      <c r="R31" s="402"/>
    </row>
    <row r="32" spans="1:18" s="403" customFormat="1" ht="9" customHeight="1" x14ac:dyDescent="0.2">
      <c r="A32" s="400"/>
      <c r="B32" s="398" t="s">
        <v>277</v>
      </c>
      <c r="C32" s="38">
        <v>0.8</v>
      </c>
      <c r="D32" s="38">
        <v>64.099999999999994</v>
      </c>
      <c r="E32" s="667">
        <v>64.899999999999991</v>
      </c>
      <c r="F32" s="668" t="s">
        <v>228</v>
      </c>
      <c r="G32" s="668" t="s">
        <v>228</v>
      </c>
      <c r="H32" s="378" t="s">
        <v>228</v>
      </c>
      <c r="I32" s="671" t="s">
        <v>229</v>
      </c>
      <c r="J32" s="671" t="s">
        <v>229</v>
      </c>
      <c r="K32" s="38">
        <v>1.0000000000000001E-5</v>
      </c>
      <c r="L32" s="38">
        <v>58.5</v>
      </c>
      <c r="M32" s="667">
        <v>58.500010000000003</v>
      </c>
      <c r="N32" s="670"/>
      <c r="O32" s="402"/>
      <c r="P32" s="402"/>
      <c r="Q32" s="402"/>
      <c r="R32" s="402"/>
    </row>
    <row r="33" spans="1:18" s="403" customFormat="1" ht="9" customHeight="1" x14ac:dyDescent="0.2">
      <c r="A33" s="666" t="s">
        <v>59</v>
      </c>
      <c r="B33" s="398" t="s">
        <v>278</v>
      </c>
      <c r="C33" s="379">
        <v>12.9</v>
      </c>
      <c r="D33" s="38">
        <v>5.0999999999999996</v>
      </c>
      <c r="E33" s="667">
        <v>18</v>
      </c>
      <c r="F33" s="668" t="s">
        <v>228</v>
      </c>
      <c r="G33" s="668" t="s">
        <v>228</v>
      </c>
      <c r="H33" s="378" t="s">
        <v>228</v>
      </c>
      <c r="I33" s="669" t="s">
        <v>229</v>
      </c>
      <c r="J33" s="669" t="s">
        <v>229</v>
      </c>
      <c r="K33" s="379">
        <v>8.4</v>
      </c>
      <c r="L33" s="38">
        <v>3.9</v>
      </c>
      <c r="M33" s="667">
        <v>12.3</v>
      </c>
      <c r="N33" s="670"/>
      <c r="O33" s="402"/>
      <c r="P33" s="402"/>
      <c r="Q33" s="402"/>
      <c r="R33" s="402"/>
    </row>
    <row r="34" spans="1:18" s="403" customFormat="1" ht="9" customHeight="1" x14ac:dyDescent="0.2">
      <c r="A34" s="666" t="s">
        <v>59</v>
      </c>
      <c r="B34" s="398" t="s">
        <v>279</v>
      </c>
      <c r="C34" s="38">
        <v>3.7</v>
      </c>
      <c r="D34" s="38">
        <v>7.1</v>
      </c>
      <c r="E34" s="667">
        <v>10.8</v>
      </c>
      <c r="F34" s="668">
        <v>251841</v>
      </c>
      <c r="G34" s="668">
        <v>482872</v>
      </c>
      <c r="H34" s="378" t="s">
        <v>280</v>
      </c>
      <c r="I34" s="669">
        <v>14.54</v>
      </c>
      <c r="J34" s="669">
        <v>14.74</v>
      </c>
      <c r="K34" s="38">
        <v>4.5999999999999996</v>
      </c>
      <c r="L34" s="38">
        <v>8.8000000000000007</v>
      </c>
      <c r="M34" s="667">
        <v>13.4</v>
      </c>
      <c r="N34" s="670"/>
      <c r="O34" s="402"/>
      <c r="P34" s="402"/>
      <c r="Q34" s="402"/>
      <c r="R34" s="402"/>
    </row>
    <row r="35" spans="1:18" s="403" customFormat="1" ht="9" customHeight="1" x14ac:dyDescent="0.2">
      <c r="A35" s="666" t="s">
        <v>59</v>
      </c>
      <c r="B35" s="398" t="s">
        <v>281</v>
      </c>
      <c r="C35" s="38">
        <v>1.5</v>
      </c>
      <c r="D35" s="38">
        <v>0.1</v>
      </c>
      <c r="E35" s="667">
        <v>1.6</v>
      </c>
      <c r="F35" s="668">
        <v>3207</v>
      </c>
      <c r="G35" s="668">
        <v>2768</v>
      </c>
      <c r="H35" s="378" t="s">
        <v>282</v>
      </c>
      <c r="I35" s="669">
        <v>455.57</v>
      </c>
      <c r="J35" s="669">
        <v>35.270000000000003</v>
      </c>
      <c r="K35" s="38">
        <v>0.5</v>
      </c>
      <c r="L35" s="38">
        <v>0.1</v>
      </c>
      <c r="M35" s="667">
        <v>0.6</v>
      </c>
      <c r="N35" s="670"/>
      <c r="O35" s="402"/>
      <c r="P35" s="402"/>
      <c r="Q35" s="402"/>
      <c r="R35" s="402"/>
    </row>
    <row r="36" spans="1:18" s="403" customFormat="1" ht="9" customHeight="1" x14ac:dyDescent="0.2">
      <c r="A36" s="666" t="s">
        <v>59</v>
      </c>
      <c r="B36" s="398" t="s">
        <v>283</v>
      </c>
      <c r="C36" s="38">
        <v>10.7</v>
      </c>
      <c r="D36" s="38">
        <v>7.3</v>
      </c>
      <c r="E36" s="667">
        <v>18</v>
      </c>
      <c r="F36" s="668" t="s">
        <v>228</v>
      </c>
      <c r="G36" s="668" t="s">
        <v>228</v>
      </c>
      <c r="H36" s="378" t="s">
        <v>228</v>
      </c>
      <c r="I36" s="669" t="s">
        <v>229</v>
      </c>
      <c r="J36" s="669" t="s">
        <v>229</v>
      </c>
      <c r="K36" s="38">
        <v>21.7</v>
      </c>
      <c r="L36" s="38">
        <v>14.6</v>
      </c>
      <c r="M36" s="667">
        <v>36.299999999999997</v>
      </c>
      <c r="N36" s="670"/>
      <c r="O36" s="402"/>
      <c r="P36" s="402"/>
      <c r="Q36" s="402"/>
      <c r="R36" s="402"/>
    </row>
    <row r="37" spans="1:18" s="403" customFormat="1" ht="9" customHeight="1" x14ac:dyDescent="0.2">
      <c r="A37" s="666" t="s">
        <v>59</v>
      </c>
      <c r="B37" s="398" t="s">
        <v>284</v>
      </c>
      <c r="C37" s="38">
        <v>7.2</v>
      </c>
      <c r="D37" s="38">
        <v>18.3</v>
      </c>
      <c r="E37" s="667">
        <v>25.5</v>
      </c>
      <c r="F37" s="668" t="s">
        <v>228</v>
      </c>
      <c r="G37" s="668" t="s">
        <v>228</v>
      </c>
      <c r="H37" s="378" t="s">
        <v>228</v>
      </c>
      <c r="I37" s="669" t="s">
        <v>229</v>
      </c>
      <c r="J37" s="669" t="s">
        <v>229</v>
      </c>
      <c r="K37" s="38">
        <v>8.6</v>
      </c>
      <c r="L37" s="38">
        <v>21.7</v>
      </c>
      <c r="M37" s="667">
        <v>30.299999999999997</v>
      </c>
      <c r="N37" s="670"/>
      <c r="O37" s="402"/>
      <c r="P37" s="402"/>
      <c r="Q37" s="402"/>
      <c r="R37" s="402"/>
    </row>
    <row r="38" spans="1:18" s="403" customFormat="1" ht="9" customHeight="1" x14ac:dyDescent="0.2">
      <c r="A38" s="666" t="s">
        <v>59</v>
      </c>
      <c r="B38" s="398" t="s">
        <v>285</v>
      </c>
      <c r="C38" s="38">
        <v>3.5</v>
      </c>
      <c r="D38" s="38">
        <v>4.0999999999999996</v>
      </c>
      <c r="E38" s="667">
        <v>7.6</v>
      </c>
      <c r="F38" s="668">
        <v>51763</v>
      </c>
      <c r="G38" s="668">
        <v>61374</v>
      </c>
      <c r="H38" s="378" t="s">
        <v>286</v>
      </c>
      <c r="I38" s="669">
        <v>67.489999999999995</v>
      </c>
      <c r="J38" s="669">
        <v>67.5</v>
      </c>
      <c r="K38" s="38">
        <v>3</v>
      </c>
      <c r="L38" s="38">
        <v>3.5</v>
      </c>
      <c r="M38" s="667">
        <v>6.5</v>
      </c>
      <c r="N38" s="670"/>
      <c r="O38" s="402"/>
      <c r="P38" s="402"/>
      <c r="Q38" s="402"/>
      <c r="R38" s="402"/>
    </row>
    <row r="39" spans="1:18" s="403" customFormat="1" ht="9" customHeight="1" x14ac:dyDescent="0.2">
      <c r="A39" s="400"/>
      <c r="B39" s="398" t="s">
        <v>287</v>
      </c>
      <c r="C39" s="38">
        <v>140.30000000000001</v>
      </c>
      <c r="D39" s="38">
        <v>274.7</v>
      </c>
      <c r="E39" s="667">
        <v>415</v>
      </c>
      <c r="F39" s="668" t="s">
        <v>228</v>
      </c>
      <c r="G39" s="668" t="s">
        <v>228</v>
      </c>
      <c r="H39" s="378" t="s">
        <v>228</v>
      </c>
      <c r="I39" s="669" t="s">
        <v>229</v>
      </c>
      <c r="J39" s="669" t="s">
        <v>229</v>
      </c>
      <c r="K39" s="38">
        <v>240.7</v>
      </c>
      <c r="L39" s="38">
        <v>317.8</v>
      </c>
      <c r="M39" s="667">
        <v>558.5</v>
      </c>
      <c r="N39" s="670"/>
      <c r="O39" s="402"/>
      <c r="P39" s="402"/>
      <c r="Q39" s="402"/>
      <c r="R39" s="402"/>
    </row>
    <row r="40" spans="1:18" s="403" customFormat="1" ht="9" customHeight="1" x14ac:dyDescent="0.2">
      <c r="A40" s="666" t="s">
        <v>59</v>
      </c>
      <c r="B40" s="398" t="s">
        <v>288</v>
      </c>
      <c r="C40" s="38">
        <v>7.1</v>
      </c>
      <c r="D40" s="38">
        <v>-9.3000000000000007</v>
      </c>
      <c r="E40" s="667">
        <v>-2.2000000000000011</v>
      </c>
      <c r="F40" s="668" t="s">
        <v>228</v>
      </c>
      <c r="G40" s="668" t="s">
        <v>228</v>
      </c>
      <c r="H40" s="378" t="s">
        <v>228</v>
      </c>
      <c r="I40" s="669" t="s">
        <v>229</v>
      </c>
      <c r="J40" s="669" t="s">
        <v>229</v>
      </c>
      <c r="K40" s="38">
        <v>-3.1</v>
      </c>
      <c r="L40" s="38">
        <v>-4.3</v>
      </c>
      <c r="M40" s="667">
        <v>-7.4</v>
      </c>
      <c r="N40" s="670"/>
      <c r="O40" s="402"/>
      <c r="P40" s="402"/>
      <c r="Q40" s="402"/>
      <c r="R40" s="402"/>
    </row>
    <row r="41" spans="1:18" s="403" customFormat="1" ht="9" customHeight="1" x14ac:dyDescent="0.2">
      <c r="A41" s="666" t="s">
        <v>59</v>
      </c>
      <c r="B41" s="398" t="s">
        <v>289</v>
      </c>
      <c r="C41" s="38">
        <v>-50.5</v>
      </c>
      <c r="D41" s="38">
        <v>-27.8</v>
      </c>
      <c r="E41" s="667">
        <v>-78.3</v>
      </c>
      <c r="F41" s="668" t="s">
        <v>228</v>
      </c>
      <c r="G41" s="668" t="s">
        <v>228</v>
      </c>
      <c r="H41" s="378" t="s">
        <v>228</v>
      </c>
      <c r="I41" s="669" t="s">
        <v>229</v>
      </c>
      <c r="J41" s="669" t="s">
        <v>229</v>
      </c>
      <c r="K41" s="38">
        <v>-47.7</v>
      </c>
      <c r="L41" s="38">
        <v>-26.2</v>
      </c>
      <c r="M41" s="667">
        <v>-73.900000000000006</v>
      </c>
      <c r="N41" s="670"/>
      <c r="O41" s="402"/>
      <c r="P41" s="402"/>
      <c r="Q41" s="402"/>
      <c r="R41" s="402"/>
    </row>
    <row r="42" spans="1:18" s="403" customFormat="1" ht="9" customHeight="1" x14ac:dyDescent="0.2">
      <c r="A42" s="400"/>
      <c r="B42" s="398"/>
      <c r="C42" s="379"/>
      <c r="D42" s="379"/>
      <c r="E42" s="380"/>
      <c r="F42" s="673"/>
      <c r="G42" s="673"/>
      <c r="H42" s="381"/>
      <c r="I42" s="674"/>
      <c r="J42" s="674"/>
      <c r="K42" s="379"/>
      <c r="L42" s="379"/>
      <c r="M42" s="380"/>
      <c r="N42" s="670"/>
      <c r="O42" s="402"/>
      <c r="P42" s="402"/>
      <c r="Q42" s="402"/>
      <c r="R42" s="402"/>
    </row>
    <row r="43" spans="1:18" s="403" customFormat="1" ht="9" customHeight="1" x14ac:dyDescent="0.2">
      <c r="A43" s="666"/>
      <c r="B43" s="398" t="s">
        <v>232</v>
      </c>
      <c r="C43" s="38">
        <v>-0.2</v>
      </c>
      <c r="D43" s="38">
        <v>0.2</v>
      </c>
      <c r="E43" s="667">
        <v>0</v>
      </c>
      <c r="F43" s="668"/>
      <c r="G43" s="668"/>
      <c r="H43" s="378"/>
      <c r="I43" s="669"/>
      <c r="J43" s="669"/>
      <c r="K43" s="38">
        <v>0</v>
      </c>
      <c r="L43" s="38">
        <v>0</v>
      </c>
      <c r="M43" s="667">
        <v>0</v>
      </c>
      <c r="N43" s="670"/>
      <c r="O43" s="402"/>
      <c r="P43" s="402"/>
      <c r="Q43" s="402"/>
      <c r="R43" s="402"/>
    </row>
    <row r="44" spans="1:18" s="403" customFormat="1" ht="9" customHeight="1" x14ac:dyDescent="0.2">
      <c r="A44" s="400"/>
      <c r="B44" s="676" t="s">
        <v>290</v>
      </c>
      <c r="C44" s="343">
        <v>862.9</v>
      </c>
      <c r="D44" s="343">
        <v>1692.3</v>
      </c>
      <c r="E44" s="677">
        <v>2555.1999999999998</v>
      </c>
      <c r="F44" s="343"/>
      <c r="G44" s="343"/>
      <c r="H44" s="343"/>
      <c r="I44" s="343"/>
      <c r="J44" s="343"/>
      <c r="K44" s="343">
        <v>1185.9000000000001</v>
      </c>
      <c r="L44" s="343">
        <v>1627.9</v>
      </c>
      <c r="M44" s="677">
        <v>2813.8</v>
      </c>
      <c r="N44" s="672"/>
      <c r="O44" s="402"/>
      <c r="P44" s="402"/>
      <c r="Q44" s="402"/>
      <c r="R44" s="402"/>
    </row>
    <row r="45" spans="1:18" s="403" customFormat="1" ht="9" customHeight="1" x14ac:dyDescent="0.2">
      <c r="A45" s="666"/>
      <c r="B45" s="398" t="s">
        <v>291</v>
      </c>
      <c r="C45" s="38">
        <v>-75</v>
      </c>
      <c r="D45" s="38">
        <v>-217.2</v>
      </c>
      <c r="E45" s="667">
        <v>-292.2</v>
      </c>
      <c r="F45" s="38"/>
      <c r="G45" s="38"/>
      <c r="H45" s="38"/>
      <c r="I45" s="38"/>
      <c r="J45" s="38"/>
      <c r="K45" s="38">
        <v>-75</v>
      </c>
      <c r="L45" s="38">
        <v>-217.2</v>
      </c>
      <c r="M45" s="667">
        <v>-292.2</v>
      </c>
      <c r="N45" s="670"/>
      <c r="O45" s="402"/>
      <c r="P45" s="402"/>
      <c r="Q45" s="402"/>
      <c r="R45" s="402"/>
    </row>
    <row r="46" spans="1:18" s="403" customFormat="1" ht="9" customHeight="1" x14ac:dyDescent="0.2">
      <c r="A46" s="400"/>
      <c r="B46" s="676" t="s">
        <v>292</v>
      </c>
      <c r="C46" s="343">
        <v>787.9</v>
      </c>
      <c r="D46" s="343">
        <v>1475.1</v>
      </c>
      <c r="E46" s="677">
        <v>2263</v>
      </c>
      <c r="F46" s="343"/>
      <c r="G46" s="343"/>
      <c r="H46" s="343"/>
      <c r="I46" s="343"/>
      <c r="J46" s="343"/>
      <c r="K46" s="343">
        <v>1110.9000000000001</v>
      </c>
      <c r="L46" s="343">
        <v>1410.7</v>
      </c>
      <c r="M46" s="677">
        <v>2521.6000000000004</v>
      </c>
      <c r="N46" s="672"/>
      <c r="O46" s="402"/>
      <c r="P46" s="402"/>
      <c r="Q46" s="402"/>
      <c r="R46" s="402"/>
    </row>
    <row r="47" spans="1:18" x14ac:dyDescent="0.25">
      <c r="A47" s="681"/>
      <c r="B47" s="681"/>
      <c r="C47" s="46"/>
      <c r="D47" s="46"/>
      <c r="E47" s="713"/>
      <c r="F47" s="714"/>
      <c r="G47" s="683"/>
      <c r="H47" s="681"/>
      <c r="I47" s="684"/>
      <c r="J47" s="684"/>
      <c r="K47" s="682"/>
      <c r="L47" s="682"/>
      <c r="M47" s="682"/>
      <c r="N47" s="682"/>
    </row>
    <row r="48" spans="1:18" x14ac:dyDescent="0.25">
      <c r="A48" s="681"/>
      <c r="B48" s="681"/>
      <c r="C48" s="41"/>
      <c r="D48" s="47"/>
      <c r="E48" s="715"/>
      <c r="F48" s="715"/>
      <c r="G48" s="683"/>
      <c r="H48" s="681"/>
      <c r="I48" s="684"/>
      <c r="J48" s="684"/>
      <c r="K48" s="682"/>
      <c r="L48" s="682"/>
      <c r="M48" s="682"/>
      <c r="N48" s="682"/>
    </row>
    <row r="49" spans="1:14" x14ac:dyDescent="0.25">
      <c r="A49" s="681"/>
      <c r="B49" s="681"/>
      <c r="C49" s="41"/>
      <c r="D49" s="41"/>
      <c r="E49" s="682"/>
      <c r="F49" s="683"/>
      <c r="G49" s="683"/>
      <c r="H49" s="681"/>
      <c r="I49" s="684"/>
      <c r="J49" s="684"/>
      <c r="K49" s="682"/>
      <c r="L49" s="682"/>
      <c r="M49" s="682"/>
      <c r="N49" s="682"/>
    </row>
    <row r="50" spans="1:14" x14ac:dyDescent="0.25">
      <c r="A50" s="681"/>
      <c r="B50" s="681"/>
      <c r="C50" s="41"/>
      <c r="D50" s="41"/>
      <c r="E50" s="682"/>
      <c r="F50" s="683"/>
      <c r="G50" s="683"/>
      <c r="H50" s="681"/>
      <c r="I50" s="684"/>
      <c r="J50" s="684"/>
      <c r="K50" s="682"/>
      <c r="L50" s="682"/>
      <c r="M50" s="682"/>
      <c r="N50" s="682"/>
    </row>
    <row r="51" spans="1:14" x14ac:dyDescent="0.25">
      <c r="A51" s="681"/>
      <c r="B51" s="681"/>
      <c r="C51" s="41"/>
      <c r="D51" s="41"/>
      <c r="E51" s="682"/>
      <c r="F51" s="683"/>
      <c r="G51" s="683"/>
      <c r="H51" s="681"/>
      <c r="I51" s="684"/>
      <c r="J51" s="684"/>
      <c r="K51" s="682"/>
      <c r="L51" s="682"/>
      <c r="M51" s="682"/>
      <c r="N51" s="682"/>
    </row>
    <row r="52" spans="1:14" x14ac:dyDescent="0.25">
      <c r="A52" s="681"/>
      <c r="B52" s="681"/>
      <c r="C52" s="41"/>
      <c r="D52" s="41"/>
      <c r="E52" s="682"/>
      <c r="F52" s="683"/>
      <c r="G52" s="683"/>
      <c r="H52" s="681"/>
      <c r="I52" s="684"/>
      <c r="J52" s="684"/>
      <c r="K52" s="682"/>
      <c r="L52" s="682"/>
      <c r="M52" s="682"/>
      <c r="N52" s="682"/>
    </row>
    <row r="53" spans="1:14" x14ac:dyDescent="0.25">
      <c r="A53" s="681"/>
      <c r="B53" s="681"/>
      <c r="C53" s="41"/>
      <c r="D53" s="41"/>
      <c r="E53" s="682"/>
      <c r="F53" s="683"/>
      <c r="G53" s="683"/>
      <c r="H53" s="681"/>
      <c r="I53" s="684"/>
      <c r="J53" s="684"/>
      <c r="K53" s="682"/>
      <c r="L53" s="682"/>
      <c r="M53" s="682"/>
      <c r="N53" s="682"/>
    </row>
    <row r="54" spans="1:14" x14ac:dyDescent="0.25">
      <c r="A54" s="681"/>
      <c r="B54" s="681"/>
      <c r="C54" s="41"/>
      <c r="D54" s="41"/>
      <c r="E54" s="682"/>
      <c r="F54" s="683"/>
      <c r="G54" s="683"/>
      <c r="H54" s="681"/>
      <c r="I54" s="684"/>
      <c r="J54" s="684"/>
      <c r="K54" s="682"/>
      <c r="L54" s="682"/>
      <c r="M54" s="682"/>
      <c r="N54" s="682"/>
    </row>
    <row r="55" spans="1:14" x14ac:dyDescent="0.25">
      <c r="A55" s="681"/>
      <c r="B55" s="681"/>
      <c r="C55" s="41"/>
      <c r="D55" s="41"/>
      <c r="E55" s="682"/>
      <c r="F55" s="683"/>
      <c r="G55" s="683"/>
      <c r="H55" s="681"/>
      <c r="I55" s="684"/>
      <c r="J55" s="684"/>
      <c r="K55" s="682"/>
      <c r="L55" s="682"/>
      <c r="M55" s="682"/>
      <c r="N55" s="682"/>
    </row>
    <row r="56" spans="1:14" x14ac:dyDescent="0.25">
      <c r="A56" s="681"/>
      <c r="B56" s="681"/>
      <c r="C56" s="41"/>
      <c r="D56" s="41"/>
      <c r="E56" s="682"/>
      <c r="F56" s="683"/>
      <c r="G56" s="683"/>
      <c r="H56" s="681"/>
      <c r="I56" s="684"/>
      <c r="J56" s="684"/>
      <c r="K56" s="682"/>
      <c r="L56" s="682"/>
      <c r="M56" s="682"/>
      <c r="N56" s="682"/>
    </row>
    <row r="57" spans="1:14" x14ac:dyDescent="0.25">
      <c r="A57" s="681"/>
      <c r="B57" s="681"/>
      <c r="C57" s="41"/>
      <c r="D57" s="41"/>
      <c r="E57" s="682"/>
      <c r="F57" s="683"/>
      <c r="G57" s="683"/>
      <c r="H57" s="681"/>
      <c r="I57" s="684"/>
      <c r="J57" s="684"/>
      <c r="K57" s="682"/>
      <c r="L57" s="682"/>
      <c r="M57" s="682"/>
      <c r="N57" s="682"/>
    </row>
    <row r="58" spans="1:14" x14ac:dyDescent="0.25">
      <c r="A58" s="681"/>
      <c r="B58" s="681"/>
      <c r="C58" s="41"/>
      <c r="D58" s="41"/>
      <c r="E58" s="682"/>
      <c r="F58" s="683"/>
      <c r="G58" s="683"/>
      <c r="H58" s="681"/>
      <c r="I58" s="684"/>
      <c r="J58" s="684"/>
      <c r="K58" s="682"/>
      <c r="L58" s="682"/>
      <c r="M58" s="682"/>
      <c r="N58" s="682"/>
    </row>
    <row r="59" spans="1:14" x14ac:dyDescent="0.25">
      <c r="A59" s="681"/>
      <c r="B59" s="681"/>
      <c r="C59" s="41"/>
      <c r="D59" s="41"/>
      <c r="E59" s="682"/>
      <c r="F59" s="683"/>
      <c r="G59" s="683"/>
      <c r="H59" s="681"/>
      <c r="I59" s="684"/>
      <c r="J59" s="684"/>
      <c r="K59" s="682"/>
      <c r="L59" s="682"/>
      <c r="M59" s="682"/>
      <c r="N59" s="682"/>
    </row>
    <row r="60" spans="1:14" x14ac:dyDescent="0.25">
      <c r="A60" s="681"/>
      <c r="B60" s="681"/>
      <c r="C60" s="41"/>
      <c r="D60" s="41"/>
      <c r="E60" s="682"/>
      <c r="F60" s="683"/>
      <c r="G60" s="683"/>
      <c r="H60" s="681"/>
      <c r="I60" s="684"/>
      <c r="J60" s="684"/>
      <c r="K60" s="682"/>
      <c r="L60" s="682"/>
      <c r="M60" s="682"/>
      <c r="N60" s="682"/>
    </row>
    <row r="61" spans="1:14" x14ac:dyDescent="0.25">
      <c r="A61" s="681"/>
      <c r="B61" s="681"/>
      <c r="C61" s="41"/>
      <c r="D61" s="41"/>
      <c r="E61" s="682"/>
      <c r="F61" s="683"/>
      <c r="G61" s="683"/>
      <c r="H61" s="681"/>
      <c r="I61" s="684"/>
      <c r="J61" s="684"/>
      <c r="K61" s="682"/>
      <c r="L61" s="682"/>
      <c r="M61" s="682"/>
      <c r="N61" s="682"/>
    </row>
    <row r="62" spans="1:14" x14ac:dyDescent="0.25">
      <c r="A62" s="681"/>
      <c r="B62" s="681"/>
      <c r="C62" s="41"/>
      <c r="D62" s="41"/>
      <c r="E62" s="682"/>
      <c r="F62" s="683"/>
      <c r="G62" s="683"/>
      <c r="H62" s="681"/>
      <c r="I62" s="684"/>
      <c r="J62" s="684"/>
      <c r="K62" s="682"/>
      <c r="L62" s="682"/>
      <c r="M62" s="682"/>
      <c r="N62" s="682"/>
    </row>
    <row r="63" spans="1:14" x14ac:dyDescent="0.25">
      <c r="A63" s="681"/>
      <c r="B63" s="681"/>
      <c r="C63" s="41"/>
      <c r="D63" s="41"/>
      <c r="E63" s="682"/>
      <c r="F63" s="683"/>
      <c r="G63" s="683"/>
      <c r="H63" s="681"/>
      <c r="I63" s="684"/>
      <c r="J63" s="684"/>
      <c r="K63" s="682"/>
      <c r="L63" s="682"/>
      <c r="M63" s="682"/>
      <c r="N63" s="682"/>
    </row>
    <row r="64" spans="1:14" x14ac:dyDescent="0.25">
      <c r="A64" s="681"/>
      <c r="B64" s="681"/>
      <c r="C64" s="41"/>
      <c r="D64" s="41"/>
      <c r="E64" s="682"/>
      <c r="F64" s="683"/>
      <c r="G64" s="683"/>
      <c r="H64" s="681"/>
      <c r="I64" s="684"/>
      <c r="J64" s="684"/>
      <c r="K64" s="682"/>
      <c r="L64" s="682"/>
      <c r="M64" s="682"/>
      <c r="N64" s="682"/>
    </row>
    <row r="65" spans="1:14" x14ac:dyDescent="0.25">
      <c r="A65" s="681"/>
      <c r="B65" s="681"/>
      <c r="C65" s="41"/>
      <c r="D65" s="41"/>
      <c r="E65" s="682"/>
      <c r="F65" s="683"/>
      <c r="G65" s="683"/>
      <c r="H65" s="681"/>
      <c r="I65" s="684"/>
      <c r="J65" s="684"/>
      <c r="K65" s="682"/>
      <c r="L65" s="682"/>
      <c r="M65" s="682"/>
      <c r="N65" s="682"/>
    </row>
    <row r="66" spans="1:14" x14ac:dyDescent="0.25">
      <c r="A66" s="681"/>
      <c r="B66" s="681"/>
      <c r="C66" s="41"/>
      <c r="D66" s="41"/>
      <c r="E66" s="682"/>
      <c r="F66" s="683"/>
      <c r="G66" s="683"/>
      <c r="H66" s="681"/>
      <c r="I66" s="684"/>
      <c r="J66" s="684"/>
      <c r="K66" s="682"/>
      <c r="L66" s="682"/>
      <c r="M66" s="682"/>
      <c r="N66" s="682"/>
    </row>
    <row r="67" spans="1:14" x14ac:dyDescent="0.25">
      <c r="A67" s="681"/>
      <c r="B67" s="681"/>
      <c r="C67" s="41"/>
      <c r="D67" s="41"/>
      <c r="E67" s="682"/>
      <c r="F67" s="683"/>
      <c r="G67" s="683"/>
      <c r="H67" s="681"/>
      <c r="I67" s="684"/>
      <c r="J67" s="684"/>
      <c r="K67" s="682"/>
      <c r="L67" s="682"/>
      <c r="M67" s="682"/>
      <c r="N67" s="682"/>
    </row>
    <row r="68" spans="1:14" x14ac:dyDescent="0.25">
      <c r="A68" s="681"/>
      <c r="B68" s="681"/>
      <c r="C68" s="41"/>
      <c r="D68" s="41"/>
      <c r="E68" s="682"/>
      <c r="F68" s="683"/>
      <c r="G68" s="683"/>
      <c r="H68" s="681"/>
      <c r="I68" s="684"/>
      <c r="J68" s="684"/>
      <c r="K68" s="682"/>
      <c r="L68" s="682"/>
      <c r="M68" s="682"/>
      <c r="N68" s="682"/>
    </row>
    <row r="69" spans="1:14" x14ac:dyDescent="0.25">
      <c r="A69" s="681"/>
      <c r="B69" s="681"/>
      <c r="C69" s="41"/>
      <c r="D69" s="41"/>
      <c r="E69" s="682"/>
      <c r="F69" s="683"/>
      <c r="G69" s="683"/>
      <c r="H69" s="681"/>
      <c r="I69" s="684"/>
      <c r="J69" s="684"/>
      <c r="K69" s="682"/>
      <c r="L69" s="682"/>
      <c r="M69" s="682"/>
      <c r="N69" s="682"/>
    </row>
    <row r="70" spans="1:14" x14ac:dyDescent="0.25">
      <c r="A70" s="681"/>
      <c r="B70" s="681"/>
      <c r="C70" s="41"/>
      <c r="D70" s="41"/>
      <c r="E70" s="682"/>
      <c r="F70" s="683"/>
      <c r="G70" s="683"/>
      <c r="H70" s="681"/>
      <c r="I70" s="684"/>
      <c r="J70" s="684"/>
      <c r="K70" s="682"/>
      <c r="L70" s="682"/>
      <c r="M70" s="682"/>
      <c r="N70" s="682"/>
    </row>
    <row r="71" spans="1:14" x14ac:dyDescent="0.25">
      <c r="A71" s="681"/>
      <c r="B71" s="681"/>
      <c r="C71" s="41"/>
      <c r="D71" s="41"/>
      <c r="E71" s="682"/>
      <c r="F71" s="683"/>
      <c r="G71" s="683"/>
      <c r="H71" s="681"/>
      <c r="I71" s="684"/>
      <c r="J71" s="684"/>
      <c r="K71" s="682"/>
      <c r="L71" s="682"/>
      <c r="M71" s="682"/>
      <c r="N71" s="682"/>
    </row>
    <row r="72" spans="1:14" x14ac:dyDescent="0.25">
      <c r="A72" s="681"/>
      <c r="B72" s="681"/>
      <c r="C72" s="41"/>
      <c r="D72" s="41"/>
      <c r="E72" s="682"/>
      <c r="F72" s="683"/>
      <c r="G72" s="683"/>
      <c r="H72" s="681"/>
      <c r="I72" s="684"/>
      <c r="J72" s="684"/>
      <c r="K72" s="682"/>
      <c r="L72" s="682"/>
      <c r="M72" s="682"/>
      <c r="N72" s="682"/>
    </row>
    <row r="73" spans="1:14" x14ac:dyDescent="0.25">
      <c r="A73" s="681"/>
      <c r="B73" s="681"/>
      <c r="C73" s="41"/>
      <c r="D73" s="41"/>
      <c r="E73" s="682"/>
      <c r="F73" s="683"/>
      <c r="G73" s="683"/>
      <c r="H73" s="681"/>
      <c r="I73" s="684"/>
      <c r="J73" s="684"/>
      <c r="K73" s="682"/>
      <c r="L73" s="682"/>
      <c r="M73" s="682"/>
      <c r="N73" s="682"/>
    </row>
  </sheetData>
  <mergeCells count="2">
    <mergeCell ref="B2:M2"/>
    <mergeCell ref="B3:M3"/>
  </mergeCells>
  <pageMargins left="0.70866141732283472" right="0.70866141732283472" top="0.74803149606299213" bottom="0.74803149606299213" header="0.31496062992125984" footer="0.31496062992125984"/>
  <pageSetup paperSize="9" scale="76" orientation="landscape" r:id="rId1"/>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Q79"/>
  <sheetViews>
    <sheetView showGridLines="0" zoomScaleNormal="100" workbookViewId="0">
      <selection activeCell="BP10" sqref="BP10"/>
    </sheetView>
  </sheetViews>
  <sheetFormatPr defaultColWidth="8.88671875" defaultRowHeight="13.8" x14ac:dyDescent="0.25"/>
  <cols>
    <col min="1" max="1" width="4.6640625" style="581" customWidth="1"/>
    <col min="2" max="2" width="40.6640625" style="581" customWidth="1"/>
    <col min="3" max="3" width="6.88671875" style="581" customWidth="1"/>
    <col min="4" max="18" width="7.6640625" style="581" customWidth="1"/>
    <col min="19" max="19" width="5.88671875" style="581" customWidth="1"/>
    <col min="20" max="20" width="40.6640625" style="581" customWidth="1"/>
    <col min="21" max="21" width="6.88671875" style="581" customWidth="1"/>
    <col min="22" max="38" width="7.6640625" style="581" customWidth="1"/>
    <col min="39" max="39" width="5.5546875" style="581" customWidth="1"/>
    <col min="40" max="40" width="40.6640625" style="581" customWidth="1"/>
    <col min="41" max="41" width="6.88671875" style="581" customWidth="1"/>
    <col min="42" max="42" width="10.33203125" style="581" customWidth="1"/>
    <col min="43" max="54" width="7.6640625" style="581" customWidth="1"/>
    <col min="55" max="55" width="5.5546875" style="581" customWidth="1"/>
    <col min="56" max="56" width="40.6640625" style="581" customWidth="1"/>
    <col min="57" max="57" width="6.88671875" style="581" customWidth="1"/>
    <col min="58" max="58" width="10.33203125" style="581" customWidth="1"/>
    <col min="59" max="68" width="7.6640625" style="581" customWidth="1"/>
    <col min="69" max="69" width="5.6640625" style="581" customWidth="1"/>
    <col min="70" max="16384" width="8.88671875" style="581"/>
  </cols>
  <sheetData>
    <row r="1" spans="1:69" x14ac:dyDescent="0.25">
      <c r="A1" s="577"/>
      <c r="B1" s="577"/>
      <c r="C1" s="26"/>
      <c r="D1" s="27"/>
      <c r="E1" s="578"/>
      <c r="F1" s="578"/>
      <c r="G1" s="578"/>
      <c r="H1" s="578"/>
      <c r="I1" s="578"/>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48"/>
      <c r="AP1" s="49"/>
      <c r="AQ1" s="579"/>
      <c r="AR1" s="579"/>
      <c r="AS1" s="579"/>
      <c r="AT1" s="579"/>
      <c r="AU1" s="579"/>
      <c r="AV1" s="579"/>
      <c r="AW1" s="579"/>
      <c r="AX1" s="579"/>
      <c r="AY1" s="579"/>
      <c r="AZ1" s="579"/>
      <c r="BA1" s="579"/>
      <c r="BB1" s="579"/>
      <c r="BC1" s="579"/>
      <c r="BD1" s="579"/>
      <c r="BE1" s="48"/>
      <c r="BF1" s="49"/>
      <c r="BG1" s="579"/>
      <c r="BH1" s="579"/>
      <c r="BI1" s="579"/>
      <c r="BJ1" s="579"/>
      <c r="BK1" s="579"/>
      <c r="BL1" s="579"/>
      <c r="BM1" s="579"/>
      <c r="BN1" s="579"/>
      <c r="BO1" s="579"/>
      <c r="BP1" s="579"/>
      <c r="BQ1" s="580"/>
    </row>
    <row r="2" spans="1:69" s="657" customFormat="1" ht="12" x14ac:dyDescent="0.25">
      <c r="A2" s="685"/>
      <c r="B2" s="1577" t="s">
        <v>703</v>
      </c>
      <c r="C2" s="1577"/>
      <c r="D2" s="1577"/>
      <c r="E2" s="1577"/>
      <c r="F2" s="1577"/>
      <c r="G2" s="1577"/>
      <c r="H2" s="1577"/>
      <c r="I2" s="1577"/>
      <c r="J2" s="1577"/>
      <c r="K2" s="1577"/>
      <c r="L2" s="1577"/>
      <c r="M2" s="1577"/>
      <c r="N2" s="1577"/>
      <c r="O2" s="1577"/>
      <c r="P2" s="1577"/>
      <c r="Q2" s="1577"/>
      <c r="R2" s="1577"/>
      <c r="S2" s="686"/>
      <c r="T2" s="1577" t="s">
        <v>704</v>
      </c>
      <c r="U2" s="1577"/>
      <c r="V2" s="1577"/>
      <c r="W2" s="1577"/>
      <c r="X2" s="1577"/>
      <c r="Y2" s="1577"/>
      <c r="Z2" s="1577"/>
      <c r="AA2" s="1577"/>
      <c r="AB2" s="1577"/>
      <c r="AC2" s="1577"/>
      <c r="AD2" s="1577"/>
      <c r="AE2" s="1577"/>
      <c r="AF2" s="1577"/>
      <c r="AG2" s="1577"/>
      <c r="AH2" s="1577"/>
      <c r="AI2" s="1577"/>
      <c r="AJ2" s="1577"/>
      <c r="AK2" s="1577"/>
      <c r="AL2" s="1577"/>
      <c r="AM2" s="686"/>
      <c r="AN2" s="1596" t="s">
        <v>704</v>
      </c>
      <c r="AO2" s="1596"/>
      <c r="AP2" s="1596"/>
      <c r="AQ2" s="1596"/>
      <c r="AR2" s="1596"/>
      <c r="AS2" s="1596"/>
      <c r="AT2" s="1596"/>
      <c r="AU2" s="1596"/>
      <c r="AV2" s="1596"/>
      <c r="AW2" s="1596"/>
      <c r="AX2" s="1596"/>
      <c r="AY2" s="1596"/>
      <c r="AZ2" s="1596"/>
      <c r="BA2" s="1596"/>
      <c r="BB2" s="1596"/>
      <c r="BC2" s="686"/>
      <c r="BD2" s="1589" t="s">
        <v>704</v>
      </c>
      <c r="BE2" s="1589"/>
      <c r="BF2" s="1589"/>
      <c r="BG2" s="1589"/>
      <c r="BH2" s="1589"/>
      <c r="BI2" s="1589"/>
      <c r="BJ2" s="1589"/>
      <c r="BK2" s="1589"/>
      <c r="BL2" s="1589"/>
      <c r="BM2" s="1589"/>
      <c r="BN2" s="1589"/>
      <c r="BO2" s="1589"/>
      <c r="BP2" s="1589"/>
      <c r="BQ2" s="687"/>
    </row>
    <row r="3" spans="1:69" s="403" customFormat="1" ht="9.6" x14ac:dyDescent="0.2">
      <c r="A3" s="587"/>
      <c r="B3" s="1578" t="s">
        <v>127</v>
      </c>
      <c r="C3" s="1578"/>
      <c r="D3" s="1578"/>
      <c r="E3" s="1578"/>
      <c r="F3" s="1578"/>
      <c r="G3" s="1578"/>
      <c r="H3" s="1578"/>
      <c r="I3" s="1578"/>
      <c r="J3" s="1578"/>
      <c r="K3" s="1578"/>
      <c r="L3" s="1578"/>
      <c r="M3" s="1578"/>
      <c r="N3" s="1578"/>
      <c r="O3" s="1578"/>
      <c r="P3" s="1578"/>
      <c r="Q3" s="1578"/>
      <c r="R3" s="1578"/>
      <c r="S3" s="588"/>
      <c r="T3" s="1578" t="s">
        <v>127</v>
      </c>
      <c r="U3" s="1578"/>
      <c r="V3" s="1578"/>
      <c r="W3" s="1578"/>
      <c r="X3" s="1578"/>
      <c r="Y3" s="1578"/>
      <c r="Z3" s="1578"/>
      <c r="AA3" s="1578"/>
      <c r="AB3" s="1578"/>
      <c r="AC3" s="1578"/>
      <c r="AD3" s="1578"/>
      <c r="AE3" s="1578"/>
      <c r="AF3" s="1578"/>
      <c r="AG3" s="1578"/>
      <c r="AH3" s="1578"/>
      <c r="AI3" s="1578"/>
      <c r="AJ3" s="1578"/>
      <c r="AK3" s="1578"/>
      <c r="AL3" s="1578"/>
      <c r="AM3" s="588"/>
      <c r="AN3" s="1597" t="s">
        <v>127</v>
      </c>
      <c r="AO3" s="1597"/>
      <c r="AP3" s="1597"/>
      <c r="AQ3" s="1597"/>
      <c r="AR3" s="1597"/>
      <c r="AS3" s="1597"/>
      <c r="AT3" s="1597"/>
      <c r="AU3" s="1597"/>
      <c r="AV3" s="1597"/>
      <c r="AW3" s="1597"/>
      <c r="AX3" s="1597"/>
      <c r="AY3" s="1597"/>
      <c r="AZ3" s="1597"/>
      <c r="BA3" s="1597"/>
      <c r="BB3" s="1597"/>
      <c r="BC3" s="588"/>
      <c r="BD3" s="1590" t="s">
        <v>127</v>
      </c>
      <c r="BE3" s="1591"/>
      <c r="BF3" s="1591"/>
      <c r="BG3" s="1591"/>
      <c r="BH3" s="1591"/>
      <c r="BI3" s="1591"/>
      <c r="BJ3" s="1591"/>
      <c r="BK3" s="1591"/>
      <c r="BL3" s="1591"/>
      <c r="BM3" s="1591"/>
      <c r="BN3" s="1591"/>
      <c r="BO3" s="1591"/>
      <c r="BP3" s="1591"/>
      <c r="BQ3" s="590"/>
    </row>
    <row r="4" spans="1:69" s="403" customFormat="1" ht="9.6" x14ac:dyDescent="0.2">
      <c r="A4" s="587"/>
      <c r="B4" s="591"/>
      <c r="C4" s="365"/>
      <c r="D4" s="365"/>
      <c r="E4" s="592"/>
      <c r="F4" s="592"/>
      <c r="G4" s="592"/>
      <c r="H4" s="592"/>
      <c r="I4" s="592"/>
      <c r="J4" s="593"/>
      <c r="K4" s="595"/>
      <c r="L4" s="595"/>
      <c r="M4" s="595"/>
      <c r="N4" s="595"/>
      <c r="O4" s="595"/>
      <c r="P4" s="595"/>
      <c r="Q4" s="595"/>
      <c r="R4" s="595"/>
      <c r="S4" s="595"/>
      <c r="T4" s="688"/>
      <c r="U4" s="688"/>
      <c r="V4" s="688"/>
      <c r="W4" s="688"/>
      <c r="X4" s="688"/>
      <c r="Y4" s="688"/>
      <c r="Z4" s="688"/>
      <c r="AA4" s="688"/>
      <c r="AB4" s="688"/>
      <c r="AC4" s="688"/>
      <c r="AD4" s="688"/>
      <c r="AE4" s="688"/>
      <c r="AF4" s="688"/>
      <c r="AG4" s="688"/>
      <c r="AH4" s="688"/>
      <c r="AI4" s="688"/>
      <c r="AJ4" s="688"/>
      <c r="AK4" s="688"/>
      <c r="AL4" s="688"/>
      <c r="AM4" s="595"/>
      <c r="AN4" s="689"/>
      <c r="AO4" s="383"/>
      <c r="AP4" s="690"/>
      <c r="AQ4" s="688"/>
      <c r="AR4" s="688"/>
      <c r="AS4" s="688"/>
      <c r="AT4" s="688"/>
      <c r="AU4" s="688"/>
      <c r="AV4" s="688"/>
      <c r="AW4" s="688"/>
      <c r="AX4" s="688"/>
      <c r="AY4" s="688"/>
      <c r="AZ4" s="688"/>
      <c r="BA4" s="688"/>
      <c r="BB4" s="688"/>
      <c r="BC4" s="595"/>
      <c r="BD4" s="689"/>
      <c r="BE4" s="383"/>
      <c r="BF4" s="690"/>
      <c r="BG4" s="688"/>
      <c r="BH4" s="688"/>
      <c r="BI4" s="688"/>
      <c r="BJ4" s="688"/>
      <c r="BK4" s="688"/>
      <c r="BL4" s="688"/>
      <c r="BM4" s="688"/>
      <c r="BN4" s="688"/>
      <c r="BO4" s="688"/>
      <c r="BP4" s="688"/>
      <c r="BQ4" s="590"/>
    </row>
    <row r="5" spans="1:69" s="1277" customFormat="1" ht="90" customHeight="1" x14ac:dyDescent="0.3">
      <c r="A5" s="1275"/>
      <c r="B5" s="1222"/>
      <c r="C5" s="1222"/>
      <c r="D5" s="1197" t="s">
        <v>691</v>
      </c>
      <c r="E5" s="1587" t="s">
        <v>251</v>
      </c>
      <c r="F5" s="1588" t="s">
        <v>53</v>
      </c>
      <c r="G5" s="1587" t="s">
        <v>253</v>
      </c>
      <c r="H5" s="1588" t="s">
        <v>54</v>
      </c>
      <c r="I5" s="1587" t="s">
        <v>254</v>
      </c>
      <c r="J5" s="1588" t="s">
        <v>55</v>
      </c>
      <c r="K5" s="1587" t="s">
        <v>255</v>
      </c>
      <c r="L5" s="1598">
        <v>0</v>
      </c>
      <c r="M5" s="1587" t="s">
        <v>257</v>
      </c>
      <c r="N5" s="1588">
        <v>0</v>
      </c>
      <c r="O5" s="1197" t="s">
        <v>258</v>
      </c>
      <c r="P5" s="1197" t="s">
        <v>259</v>
      </c>
      <c r="Q5" s="1587" t="s">
        <v>260</v>
      </c>
      <c r="R5" s="1598">
        <v>0</v>
      </c>
      <c r="S5" s="1221"/>
      <c r="T5" s="1222"/>
      <c r="U5" s="1222"/>
      <c r="V5" s="1197" t="s">
        <v>691</v>
      </c>
      <c r="W5" s="1587" t="s">
        <v>261</v>
      </c>
      <c r="X5" s="1588">
        <v>0</v>
      </c>
      <c r="Y5" s="1587" t="s">
        <v>262</v>
      </c>
      <c r="Z5" s="1588">
        <v>0</v>
      </c>
      <c r="AA5" s="1587" t="s">
        <v>264</v>
      </c>
      <c r="AB5" s="1588">
        <v>0</v>
      </c>
      <c r="AC5" s="1587" t="s">
        <v>265</v>
      </c>
      <c r="AD5" s="1588">
        <v>0</v>
      </c>
      <c r="AE5" s="1587" t="s">
        <v>695</v>
      </c>
      <c r="AF5" s="1588">
        <v>0</v>
      </c>
      <c r="AG5" s="1587" t="s">
        <v>267</v>
      </c>
      <c r="AH5" s="1588">
        <v>0</v>
      </c>
      <c r="AI5" s="1587" t="s">
        <v>268</v>
      </c>
      <c r="AJ5" s="1588">
        <v>0</v>
      </c>
      <c r="AK5" s="1587" t="s">
        <v>269</v>
      </c>
      <c r="AL5" s="1598">
        <v>0</v>
      </c>
      <c r="AM5" s="1221"/>
      <c r="AN5" s="1222"/>
      <c r="AO5" s="1222"/>
      <c r="AP5" s="1197" t="s">
        <v>691</v>
      </c>
      <c r="AQ5" s="1587" t="s">
        <v>270</v>
      </c>
      <c r="AR5" s="1588">
        <v>0</v>
      </c>
      <c r="AS5" s="1198" t="s">
        <v>271</v>
      </c>
      <c r="AT5" s="1206" t="s">
        <v>55</v>
      </c>
      <c r="AU5" s="1587" t="s">
        <v>272</v>
      </c>
      <c r="AV5" s="1588" t="s">
        <v>60</v>
      </c>
      <c r="AW5" s="1198" t="s">
        <v>274</v>
      </c>
      <c r="AX5" s="1206" t="s">
        <v>275</v>
      </c>
      <c r="AY5" s="1587" t="s">
        <v>277</v>
      </c>
      <c r="AZ5" s="1588" t="s">
        <v>62</v>
      </c>
      <c r="BA5" s="1587" t="s">
        <v>278</v>
      </c>
      <c r="BB5" s="1598" t="s">
        <v>63</v>
      </c>
      <c r="BC5" s="1221"/>
      <c r="BD5" s="1222"/>
      <c r="BE5" s="1222"/>
      <c r="BF5" s="1197" t="s">
        <v>691</v>
      </c>
      <c r="BG5" s="1587" t="s">
        <v>279</v>
      </c>
      <c r="BH5" s="1588">
        <v>0</v>
      </c>
      <c r="BI5" s="1587" t="s">
        <v>281</v>
      </c>
      <c r="BJ5" s="1588">
        <v>0</v>
      </c>
      <c r="BK5" s="1587" t="s">
        <v>283</v>
      </c>
      <c r="BL5" s="1588">
        <v>0</v>
      </c>
      <c r="BM5" s="1587" t="s">
        <v>284</v>
      </c>
      <c r="BN5" s="1588" t="s">
        <v>60</v>
      </c>
      <c r="BO5" s="1587" t="s">
        <v>285</v>
      </c>
      <c r="BP5" s="1588" t="s">
        <v>61</v>
      </c>
      <c r="BQ5" s="1276"/>
    </row>
    <row r="6" spans="1:69" s="1093" customFormat="1" ht="9" customHeight="1" x14ac:dyDescent="0.2">
      <c r="A6" s="1091"/>
      <c r="B6" s="1094"/>
      <c r="C6" s="1095"/>
      <c r="D6" s="1220"/>
      <c r="E6" s="1084" t="s">
        <v>40</v>
      </c>
      <c r="F6" s="1084" t="s">
        <v>41</v>
      </c>
      <c r="G6" s="1085" t="s">
        <v>40</v>
      </c>
      <c r="H6" s="1084" t="s">
        <v>41</v>
      </c>
      <c r="I6" s="1085" t="s">
        <v>40</v>
      </c>
      <c r="J6" s="1086" t="s">
        <v>41</v>
      </c>
      <c r="K6" s="1085" t="s">
        <v>40</v>
      </c>
      <c r="L6" s="1086" t="s">
        <v>41</v>
      </c>
      <c r="M6" s="1085" t="s">
        <v>40</v>
      </c>
      <c r="N6" s="1086" t="s">
        <v>41</v>
      </c>
      <c r="O6" s="1084" t="s">
        <v>40</v>
      </c>
      <c r="P6" s="1085" t="s">
        <v>40</v>
      </c>
      <c r="Q6" s="1085" t="s">
        <v>40</v>
      </c>
      <c r="R6" s="1086" t="s">
        <v>41</v>
      </c>
      <c r="S6" s="694"/>
      <c r="T6" s="1094"/>
      <c r="U6" s="1095"/>
      <c r="V6" s="1220"/>
      <c r="W6" s="1084" t="s">
        <v>40</v>
      </c>
      <c r="X6" s="1084" t="s">
        <v>41</v>
      </c>
      <c r="Y6" s="1085" t="s">
        <v>40</v>
      </c>
      <c r="Z6" s="1084" t="s">
        <v>41</v>
      </c>
      <c r="AA6" s="1085" t="s">
        <v>40</v>
      </c>
      <c r="AB6" s="1086" t="s">
        <v>41</v>
      </c>
      <c r="AC6" s="1085" t="s">
        <v>40</v>
      </c>
      <c r="AD6" s="1086" t="s">
        <v>41</v>
      </c>
      <c r="AE6" s="1085" t="s">
        <v>40</v>
      </c>
      <c r="AF6" s="1086" t="s">
        <v>41</v>
      </c>
      <c r="AG6" s="1084" t="s">
        <v>40</v>
      </c>
      <c r="AH6" s="1084" t="s">
        <v>41</v>
      </c>
      <c r="AI6" s="1085" t="s">
        <v>40</v>
      </c>
      <c r="AJ6" s="1084" t="s">
        <v>41</v>
      </c>
      <c r="AK6" s="1085" t="s">
        <v>40</v>
      </c>
      <c r="AL6" s="1086" t="s">
        <v>41</v>
      </c>
      <c r="AM6" s="694"/>
      <c r="AN6" s="1094"/>
      <c r="AO6" s="1095"/>
      <c r="AP6" s="1220"/>
      <c r="AQ6" s="1084" t="s">
        <v>40</v>
      </c>
      <c r="AR6" s="1084" t="s">
        <v>41</v>
      </c>
      <c r="AS6" s="1096" t="s">
        <v>41</v>
      </c>
      <c r="AT6" s="1086" t="s">
        <v>41</v>
      </c>
      <c r="AU6" s="1084" t="s">
        <v>40</v>
      </c>
      <c r="AV6" s="1084" t="s">
        <v>41</v>
      </c>
      <c r="AW6" s="1096" t="s">
        <v>41</v>
      </c>
      <c r="AX6" s="1086" t="s">
        <v>41</v>
      </c>
      <c r="AY6" s="1085" t="s">
        <v>40</v>
      </c>
      <c r="AZ6" s="1084" t="s">
        <v>41</v>
      </c>
      <c r="BA6" s="1085" t="s">
        <v>40</v>
      </c>
      <c r="BB6" s="1086" t="s">
        <v>41</v>
      </c>
      <c r="BC6" s="694"/>
      <c r="BD6" s="1094"/>
      <c r="BE6" s="1095"/>
      <c r="BF6" s="1220"/>
      <c r="BG6" s="1084" t="s">
        <v>40</v>
      </c>
      <c r="BH6" s="1084" t="s">
        <v>41</v>
      </c>
      <c r="BI6" s="1085" t="s">
        <v>40</v>
      </c>
      <c r="BJ6" s="1084" t="s">
        <v>41</v>
      </c>
      <c r="BK6" s="1085" t="s">
        <v>40</v>
      </c>
      <c r="BL6" s="1084" t="s">
        <v>41</v>
      </c>
      <c r="BM6" s="1085" t="s">
        <v>40</v>
      </c>
      <c r="BN6" s="1084" t="s">
        <v>41</v>
      </c>
      <c r="BO6" s="1085" t="s">
        <v>40</v>
      </c>
      <c r="BP6" s="1084" t="s">
        <v>41</v>
      </c>
      <c r="BQ6" s="1092"/>
    </row>
    <row r="7" spans="1:69" s="403" customFormat="1" ht="9" customHeight="1" thickBot="1" x14ac:dyDescent="0.25">
      <c r="A7" s="607"/>
      <c r="B7" s="602" t="s">
        <v>56</v>
      </c>
      <c r="C7" s="603"/>
      <c r="D7" s="604"/>
      <c r="E7" s="1088" t="s">
        <v>51</v>
      </c>
      <c r="F7" s="1089" t="s">
        <v>51</v>
      </c>
      <c r="G7" s="1090" t="s">
        <v>51</v>
      </c>
      <c r="H7" s="1090" t="s">
        <v>51</v>
      </c>
      <c r="I7" s="1088" t="s">
        <v>51</v>
      </c>
      <c r="J7" s="1089" t="s">
        <v>51</v>
      </c>
      <c r="K7" s="1088" t="s">
        <v>51</v>
      </c>
      <c r="L7" s="1089" t="s">
        <v>51</v>
      </c>
      <c r="M7" s="1088" t="s">
        <v>51</v>
      </c>
      <c r="N7" s="1089" t="s">
        <v>51</v>
      </c>
      <c r="O7" s="1088" t="s">
        <v>51</v>
      </c>
      <c r="P7" s="1087" t="s">
        <v>51</v>
      </c>
      <c r="Q7" s="1088" t="s">
        <v>51</v>
      </c>
      <c r="R7" s="1089" t="s">
        <v>51</v>
      </c>
      <c r="S7" s="384"/>
      <c r="T7" s="602" t="s">
        <v>56</v>
      </c>
      <c r="U7" s="603"/>
      <c r="V7" s="604"/>
      <c r="W7" s="605" t="s">
        <v>51</v>
      </c>
      <c r="X7" s="603" t="s">
        <v>51</v>
      </c>
      <c r="Y7" s="606" t="s">
        <v>51</v>
      </c>
      <c r="Z7" s="606" t="s">
        <v>51</v>
      </c>
      <c r="AA7" s="605" t="s">
        <v>51</v>
      </c>
      <c r="AB7" s="603" t="s">
        <v>51</v>
      </c>
      <c r="AC7" s="605" t="s">
        <v>51</v>
      </c>
      <c r="AD7" s="603" t="s">
        <v>51</v>
      </c>
      <c r="AE7" s="605" t="s">
        <v>51</v>
      </c>
      <c r="AF7" s="603" t="s">
        <v>51</v>
      </c>
      <c r="AG7" s="605" t="s">
        <v>51</v>
      </c>
      <c r="AH7" s="603" t="s">
        <v>51</v>
      </c>
      <c r="AI7" s="606" t="s">
        <v>51</v>
      </c>
      <c r="AJ7" s="606" t="s">
        <v>51</v>
      </c>
      <c r="AK7" s="605" t="s">
        <v>51</v>
      </c>
      <c r="AL7" s="603" t="s">
        <v>51</v>
      </c>
      <c r="AM7" s="384"/>
      <c r="AN7" s="602" t="s">
        <v>56</v>
      </c>
      <c r="AO7" s="603"/>
      <c r="AP7" s="604"/>
      <c r="AQ7" s="1088" t="s">
        <v>51</v>
      </c>
      <c r="AR7" s="1090" t="s">
        <v>51</v>
      </c>
      <c r="AS7" s="1087" t="s">
        <v>51</v>
      </c>
      <c r="AT7" s="1089" t="s">
        <v>51</v>
      </c>
      <c r="AU7" s="1088" t="s">
        <v>51</v>
      </c>
      <c r="AV7" s="1090" t="s">
        <v>51</v>
      </c>
      <c r="AW7" s="1087" t="s">
        <v>51</v>
      </c>
      <c r="AX7" s="1089" t="s">
        <v>51</v>
      </c>
      <c r="AY7" s="1090" t="s">
        <v>23</v>
      </c>
      <c r="AZ7" s="1090" t="s">
        <v>23</v>
      </c>
      <c r="BA7" s="1088" t="s">
        <v>23</v>
      </c>
      <c r="BB7" s="1089" t="s">
        <v>23</v>
      </c>
      <c r="BC7" s="384"/>
      <c r="BD7" s="602" t="s">
        <v>56</v>
      </c>
      <c r="BE7" s="603"/>
      <c r="BF7" s="604"/>
      <c r="BG7" s="1088" t="s">
        <v>51</v>
      </c>
      <c r="BH7" s="1089" t="s">
        <v>51</v>
      </c>
      <c r="BI7" s="1090" t="s">
        <v>51</v>
      </c>
      <c r="BJ7" s="1090" t="s">
        <v>51</v>
      </c>
      <c r="BK7" s="1088" t="s">
        <v>23</v>
      </c>
      <c r="BL7" s="1089" t="s">
        <v>23</v>
      </c>
      <c r="BM7" s="1090" t="s">
        <v>23</v>
      </c>
      <c r="BN7" s="1090" t="s">
        <v>23</v>
      </c>
      <c r="BO7" s="1088" t="s">
        <v>51</v>
      </c>
      <c r="BP7" s="1089" t="s">
        <v>51</v>
      </c>
      <c r="BQ7" s="590"/>
    </row>
    <row r="8" spans="1:69" s="403" customFormat="1" ht="9" customHeight="1" x14ac:dyDescent="0.2">
      <c r="A8" s="607"/>
      <c r="B8" s="696"/>
      <c r="C8" s="494"/>
      <c r="D8" s="495"/>
      <c r="E8" s="697"/>
      <c r="F8" s="697"/>
      <c r="G8" s="697"/>
      <c r="H8" s="697"/>
      <c r="I8" s="697"/>
      <c r="J8" s="698"/>
      <c r="K8" s="698"/>
      <c r="L8" s="698"/>
      <c r="M8" s="698"/>
      <c r="N8" s="698"/>
      <c r="O8" s="698"/>
      <c r="P8" s="698"/>
      <c r="Q8" s="698"/>
      <c r="R8" s="698"/>
      <c r="S8" s="610"/>
      <c r="T8" s="136"/>
      <c r="U8" s="385"/>
      <c r="V8" s="386"/>
      <c r="W8" s="610"/>
      <c r="X8" s="610"/>
      <c r="Y8" s="610"/>
      <c r="Z8" s="610"/>
      <c r="AA8" s="610"/>
      <c r="AB8" s="610"/>
      <c r="AC8" s="610"/>
      <c r="AD8" s="610"/>
      <c r="AE8" s="610"/>
      <c r="AF8" s="610"/>
      <c r="AG8" s="610"/>
      <c r="AH8" s="610"/>
      <c r="AI8" s="610"/>
      <c r="AJ8" s="610"/>
      <c r="AK8" s="610"/>
      <c r="AL8" s="610"/>
      <c r="AM8" s="610"/>
      <c r="AN8" s="136"/>
      <c r="AO8" s="385"/>
      <c r="AP8" s="386"/>
      <c r="AQ8" s="610"/>
      <c r="AR8" s="610"/>
      <c r="AS8" s="610"/>
      <c r="AT8" s="610"/>
      <c r="AU8" s="610"/>
      <c r="AV8" s="610"/>
      <c r="AW8" s="610"/>
      <c r="AX8" s="610"/>
      <c r="AY8" s="610"/>
      <c r="AZ8" s="610"/>
      <c r="BA8" s="610"/>
      <c r="BB8" s="610"/>
      <c r="BC8" s="610"/>
      <c r="BD8" s="136"/>
      <c r="BE8" s="385"/>
      <c r="BF8" s="386"/>
      <c r="BG8" s="610"/>
      <c r="BH8" s="610"/>
      <c r="BI8" s="610"/>
      <c r="BJ8" s="610"/>
      <c r="BK8" s="610"/>
      <c r="BL8" s="610"/>
      <c r="BM8" s="610"/>
      <c r="BN8" s="610"/>
      <c r="BO8" s="610"/>
      <c r="BP8" s="610"/>
      <c r="BQ8" s="590"/>
    </row>
    <row r="9" spans="1:69" s="403" customFormat="1" ht="9" customHeight="1" x14ac:dyDescent="0.2">
      <c r="A9" s="607"/>
      <c r="B9" s="600" t="s">
        <v>57</v>
      </c>
      <c r="C9" s="377" t="s">
        <v>58</v>
      </c>
      <c r="D9" s="370"/>
      <c r="E9" s="609"/>
      <c r="F9" s="609"/>
      <c r="G9" s="609"/>
      <c r="H9" s="609"/>
      <c r="I9" s="609"/>
      <c r="J9" s="610"/>
      <c r="K9" s="371"/>
      <c r="L9" s="371"/>
      <c r="M9" s="371"/>
      <c r="N9" s="371"/>
      <c r="O9" s="371"/>
      <c r="P9" s="371"/>
      <c r="Q9" s="371"/>
      <c r="R9" s="371"/>
      <c r="S9" s="610"/>
      <c r="T9" s="611" t="s">
        <v>57</v>
      </c>
      <c r="U9" s="387" t="s">
        <v>58</v>
      </c>
      <c r="V9" s="388"/>
      <c r="W9" s="371"/>
      <c r="X9" s="371"/>
      <c r="Y9" s="371"/>
      <c r="Z9" s="371"/>
      <c r="AA9" s="371"/>
      <c r="AB9" s="371"/>
      <c r="AC9" s="371"/>
      <c r="AD9" s="371"/>
      <c r="AE9" s="371"/>
      <c r="AF9" s="371"/>
      <c r="AG9" s="371"/>
      <c r="AH9" s="371"/>
      <c r="AI9" s="371"/>
      <c r="AJ9" s="371"/>
      <c r="AK9" s="371"/>
      <c r="AL9" s="371"/>
      <c r="AM9" s="610"/>
      <c r="AN9" s="611" t="s">
        <v>57</v>
      </c>
      <c r="AO9" s="387" t="s">
        <v>58</v>
      </c>
      <c r="AP9" s="385"/>
      <c r="AQ9" s="371"/>
      <c r="AR9" s="371"/>
      <c r="AS9" s="371"/>
      <c r="AT9" s="371"/>
      <c r="AU9" s="610"/>
      <c r="AV9" s="612"/>
      <c r="AW9" s="610"/>
      <c r="AX9" s="610"/>
      <c r="AY9" s="610"/>
      <c r="AZ9" s="610"/>
      <c r="BA9" s="610"/>
      <c r="BB9" s="610"/>
      <c r="BC9" s="610"/>
      <c r="BD9" s="699" t="s">
        <v>57</v>
      </c>
      <c r="BE9" s="387" t="s">
        <v>58</v>
      </c>
      <c r="BF9" s="385"/>
      <c r="BG9" s="371"/>
      <c r="BH9" s="371"/>
      <c r="BI9" s="371"/>
      <c r="BJ9" s="371"/>
      <c r="BK9" s="371"/>
      <c r="BL9" s="371"/>
      <c r="BM9" s="610"/>
      <c r="BN9" s="612"/>
      <c r="BO9" s="612"/>
      <c r="BP9" s="610"/>
      <c r="BQ9" s="590"/>
    </row>
    <row r="10" spans="1:69" s="403" customFormat="1" ht="9" customHeight="1" x14ac:dyDescent="0.2">
      <c r="A10" s="607"/>
      <c r="B10" s="607" t="s">
        <v>293</v>
      </c>
      <c r="C10" s="370" t="s">
        <v>294</v>
      </c>
      <c r="D10" s="389">
        <v>623.1</v>
      </c>
      <c r="E10" s="371">
        <v>0</v>
      </c>
      <c r="F10" s="371">
        <v>0</v>
      </c>
      <c r="G10" s="371">
        <v>0</v>
      </c>
      <c r="H10" s="371">
        <v>0</v>
      </c>
      <c r="I10" s="371">
        <v>0</v>
      </c>
      <c r="J10" s="371">
        <v>0</v>
      </c>
      <c r="K10" s="371">
        <v>0</v>
      </c>
      <c r="L10" s="371">
        <v>0</v>
      </c>
      <c r="M10" s="371">
        <v>0</v>
      </c>
      <c r="N10" s="371">
        <v>0</v>
      </c>
      <c r="O10" s="371">
        <v>0</v>
      </c>
      <c r="P10" s="371">
        <v>0</v>
      </c>
      <c r="Q10" s="371">
        <v>424.35</v>
      </c>
      <c r="R10" s="371">
        <v>424.35</v>
      </c>
      <c r="S10" s="610"/>
      <c r="T10" s="136" t="s">
        <v>293</v>
      </c>
      <c r="U10" s="385" t="s">
        <v>294</v>
      </c>
      <c r="V10" s="389">
        <v>623.1</v>
      </c>
      <c r="W10" s="371">
        <v>623.1</v>
      </c>
      <c r="X10" s="371">
        <v>623.1</v>
      </c>
      <c r="Y10" s="371">
        <v>0</v>
      </c>
      <c r="Z10" s="371">
        <v>0</v>
      </c>
      <c r="AA10" s="371">
        <v>0</v>
      </c>
      <c r="AB10" s="371">
        <v>0</v>
      </c>
      <c r="AC10" s="371">
        <v>0</v>
      </c>
      <c r="AD10" s="371">
        <v>0</v>
      </c>
      <c r="AE10" s="371">
        <v>0</v>
      </c>
      <c r="AF10" s="371">
        <v>0</v>
      </c>
      <c r="AG10" s="371">
        <v>0</v>
      </c>
      <c r="AH10" s="371">
        <v>0</v>
      </c>
      <c r="AI10" s="371">
        <v>0</v>
      </c>
      <c r="AJ10" s="371">
        <v>0</v>
      </c>
      <c r="AK10" s="371">
        <v>0</v>
      </c>
      <c r="AL10" s="371">
        <v>0</v>
      </c>
      <c r="AM10" s="610"/>
      <c r="AN10" s="136" t="s">
        <v>293</v>
      </c>
      <c r="AO10" s="385" t="s">
        <v>294</v>
      </c>
      <c r="AP10" s="389">
        <v>623.1</v>
      </c>
      <c r="AQ10" s="371">
        <v>0</v>
      </c>
      <c r="AR10" s="371">
        <v>0</v>
      </c>
      <c r="AS10" s="371">
        <v>0</v>
      </c>
      <c r="AT10" s="371">
        <v>0</v>
      </c>
      <c r="AU10" s="391">
        <v>0</v>
      </c>
      <c r="AV10" s="391">
        <v>0</v>
      </c>
      <c r="AW10" s="371">
        <v>0</v>
      </c>
      <c r="AX10" s="391">
        <v>0</v>
      </c>
      <c r="AY10" s="505">
        <v>0</v>
      </c>
      <c r="AZ10" s="505">
        <v>0</v>
      </c>
      <c r="BA10" s="505">
        <v>0</v>
      </c>
      <c r="BB10" s="505">
        <v>0</v>
      </c>
      <c r="BC10" s="610"/>
      <c r="BD10" s="136" t="s">
        <v>293</v>
      </c>
      <c r="BE10" s="385" t="s">
        <v>294</v>
      </c>
      <c r="BF10" s="389">
        <v>623.1</v>
      </c>
      <c r="BG10" s="371">
        <v>0</v>
      </c>
      <c r="BH10" s="371">
        <v>0</v>
      </c>
      <c r="BI10" s="371">
        <v>0</v>
      </c>
      <c r="BJ10" s="371">
        <v>0</v>
      </c>
      <c r="BK10" s="505">
        <v>0</v>
      </c>
      <c r="BL10" s="505">
        <v>0</v>
      </c>
      <c r="BM10" s="505">
        <v>0</v>
      </c>
      <c r="BN10" s="505">
        <v>0</v>
      </c>
      <c r="BO10" s="371">
        <v>0</v>
      </c>
      <c r="BP10" s="371">
        <v>0</v>
      </c>
      <c r="BQ10" s="590"/>
    </row>
    <row r="11" spans="1:69" s="403" customFormat="1" ht="9" customHeight="1" x14ac:dyDescent="0.2">
      <c r="A11" s="607"/>
      <c r="B11" s="607" t="s">
        <v>295</v>
      </c>
      <c r="C11" s="370" t="s">
        <v>296</v>
      </c>
      <c r="D11" s="389">
        <v>3.67</v>
      </c>
      <c r="E11" s="371">
        <v>3.67</v>
      </c>
      <c r="F11" s="371">
        <v>3.67</v>
      </c>
      <c r="G11" s="371">
        <v>0</v>
      </c>
      <c r="H11" s="371">
        <v>0</v>
      </c>
      <c r="I11" s="371">
        <v>3.31</v>
      </c>
      <c r="J11" s="371">
        <v>3.65</v>
      </c>
      <c r="K11" s="371">
        <v>0</v>
      </c>
      <c r="L11" s="371">
        <v>0</v>
      </c>
      <c r="M11" s="371">
        <v>0</v>
      </c>
      <c r="N11" s="371">
        <v>0</v>
      </c>
      <c r="O11" s="371">
        <v>0</v>
      </c>
      <c r="P11" s="371">
        <v>0</v>
      </c>
      <c r="Q11" s="371">
        <v>0</v>
      </c>
      <c r="R11" s="371">
        <v>0</v>
      </c>
      <c r="S11" s="610"/>
      <c r="T11" s="136" t="s">
        <v>295</v>
      </c>
      <c r="U11" s="385" t="s">
        <v>296</v>
      </c>
      <c r="V11" s="389">
        <v>3.67</v>
      </c>
      <c r="W11" s="371">
        <v>0</v>
      </c>
      <c r="X11" s="371">
        <v>0</v>
      </c>
      <c r="Y11" s="371">
        <v>0</v>
      </c>
      <c r="Z11" s="371">
        <v>0</v>
      </c>
      <c r="AA11" s="371">
        <v>0</v>
      </c>
      <c r="AB11" s="371">
        <v>0</v>
      </c>
      <c r="AC11" s="371">
        <v>0</v>
      </c>
      <c r="AD11" s="371">
        <v>0</v>
      </c>
      <c r="AE11" s="371">
        <v>0</v>
      </c>
      <c r="AF11" s="371">
        <v>0</v>
      </c>
      <c r="AG11" s="371">
        <v>0</v>
      </c>
      <c r="AH11" s="371">
        <v>0</v>
      </c>
      <c r="AI11" s="371">
        <v>0</v>
      </c>
      <c r="AJ11" s="371">
        <v>0</v>
      </c>
      <c r="AK11" s="371">
        <v>0</v>
      </c>
      <c r="AL11" s="371">
        <v>0</v>
      </c>
      <c r="AM11" s="610"/>
      <c r="AN11" s="136" t="s">
        <v>295</v>
      </c>
      <c r="AO11" s="385" t="s">
        <v>296</v>
      </c>
      <c r="AP11" s="389">
        <v>3.67</v>
      </c>
      <c r="AQ11" s="371">
        <v>0</v>
      </c>
      <c r="AR11" s="371">
        <v>0</v>
      </c>
      <c r="AS11" s="371">
        <v>0</v>
      </c>
      <c r="AT11" s="371">
        <v>0</v>
      </c>
      <c r="AU11" s="391">
        <v>0</v>
      </c>
      <c r="AV11" s="391">
        <v>0</v>
      </c>
      <c r="AW11" s="371">
        <v>0</v>
      </c>
      <c r="AX11" s="391">
        <v>0</v>
      </c>
      <c r="AY11" s="505">
        <v>0</v>
      </c>
      <c r="AZ11" s="505">
        <v>0</v>
      </c>
      <c r="BA11" s="505">
        <v>0</v>
      </c>
      <c r="BB11" s="505">
        <v>0</v>
      </c>
      <c r="BC11" s="610"/>
      <c r="BD11" s="136" t="s">
        <v>295</v>
      </c>
      <c r="BE11" s="385" t="s">
        <v>296</v>
      </c>
      <c r="BF11" s="389">
        <v>3.67</v>
      </c>
      <c r="BG11" s="371">
        <v>0</v>
      </c>
      <c r="BH11" s="371">
        <v>0</v>
      </c>
      <c r="BI11" s="371">
        <v>0</v>
      </c>
      <c r="BJ11" s="371">
        <v>0</v>
      </c>
      <c r="BK11" s="505">
        <v>0</v>
      </c>
      <c r="BL11" s="505">
        <v>0</v>
      </c>
      <c r="BM11" s="505">
        <v>0</v>
      </c>
      <c r="BN11" s="505">
        <v>0</v>
      </c>
      <c r="BO11" s="371">
        <v>0</v>
      </c>
      <c r="BP11" s="371">
        <v>0</v>
      </c>
      <c r="BQ11" s="590"/>
    </row>
    <row r="12" spans="1:69" s="403" customFormat="1" ht="9" customHeight="1" x14ac:dyDescent="0.2">
      <c r="A12" s="607"/>
      <c r="B12" s="607" t="s">
        <v>297</v>
      </c>
      <c r="C12" s="370" t="s">
        <v>296</v>
      </c>
      <c r="D12" s="389">
        <v>379.39</v>
      </c>
      <c r="E12" s="371">
        <v>0</v>
      </c>
      <c r="F12" s="371">
        <v>0</v>
      </c>
      <c r="G12" s="371">
        <v>379.39</v>
      </c>
      <c r="H12" s="371">
        <v>379.39</v>
      </c>
      <c r="I12" s="371">
        <v>37.229999999999997</v>
      </c>
      <c r="J12" s="371">
        <v>2.71</v>
      </c>
      <c r="K12" s="371">
        <v>0</v>
      </c>
      <c r="L12" s="371">
        <v>0</v>
      </c>
      <c r="M12" s="371">
        <v>0</v>
      </c>
      <c r="N12" s="371">
        <v>0</v>
      </c>
      <c r="O12" s="371">
        <v>0</v>
      </c>
      <c r="P12" s="371">
        <v>0</v>
      </c>
      <c r="Q12" s="371">
        <v>0</v>
      </c>
      <c r="R12" s="371">
        <v>0</v>
      </c>
      <c r="S12" s="610"/>
      <c r="T12" s="136" t="s">
        <v>297</v>
      </c>
      <c r="U12" s="385" t="s">
        <v>296</v>
      </c>
      <c r="V12" s="389">
        <v>379.39</v>
      </c>
      <c r="W12" s="371">
        <v>0</v>
      </c>
      <c r="X12" s="371">
        <v>0</v>
      </c>
      <c r="Y12" s="371">
        <v>0</v>
      </c>
      <c r="Z12" s="371">
        <v>0</v>
      </c>
      <c r="AA12" s="371">
        <v>0</v>
      </c>
      <c r="AB12" s="371">
        <v>0</v>
      </c>
      <c r="AC12" s="371">
        <v>0</v>
      </c>
      <c r="AD12" s="371">
        <v>0</v>
      </c>
      <c r="AE12" s="371">
        <v>0</v>
      </c>
      <c r="AF12" s="371">
        <v>0</v>
      </c>
      <c r="AG12" s="371">
        <v>0</v>
      </c>
      <c r="AH12" s="371">
        <v>0</v>
      </c>
      <c r="AI12" s="371">
        <v>0</v>
      </c>
      <c r="AJ12" s="371">
        <v>0</v>
      </c>
      <c r="AK12" s="371">
        <v>0</v>
      </c>
      <c r="AL12" s="371">
        <v>0</v>
      </c>
      <c r="AM12" s="610"/>
      <c r="AN12" s="136" t="s">
        <v>297</v>
      </c>
      <c r="AO12" s="385" t="s">
        <v>296</v>
      </c>
      <c r="AP12" s="389">
        <v>379.39</v>
      </c>
      <c r="AQ12" s="371">
        <v>0</v>
      </c>
      <c r="AR12" s="371">
        <v>0</v>
      </c>
      <c r="AS12" s="371">
        <v>0</v>
      </c>
      <c r="AT12" s="371">
        <v>0</v>
      </c>
      <c r="AU12" s="391">
        <v>0</v>
      </c>
      <c r="AV12" s="391">
        <v>0</v>
      </c>
      <c r="AW12" s="371">
        <v>0</v>
      </c>
      <c r="AX12" s="391">
        <v>0</v>
      </c>
      <c r="AY12" s="505">
        <v>0</v>
      </c>
      <c r="AZ12" s="505">
        <v>0</v>
      </c>
      <c r="BA12" s="505">
        <v>0</v>
      </c>
      <c r="BB12" s="505">
        <v>0</v>
      </c>
      <c r="BC12" s="610"/>
      <c r="BD12" s="136" t="s">
        <v>297</v>
      </c>
      <c r="BE12" s="385" t="s">
        <v>296</v>
      </c>
      <c r="BF12" s="389">
        <v>379.39</v>
      </c>
      <c r="BG12" s="371">
        <v>0</v>
      </c>
      <c r="BH12" s="371">
        <v>0</v>
      </c>
      <c r="BI12" s="371">
        <v>0</v>
      </c>
      <c r="BJ12" s="371">
        <v>0</v>
      </c>
      <c r="BK12" s="505">
        <v>0</v>
      </c>
      <c r="BL12" s="505">
        <v>0</v>
      </c>
      <c r="BM12" s="505">
        <v>0</v>
      </c>
      <c r="BN12" s="505">
        <v>0</v>
      </c>
      <c r="BO12" s="371">
        <v>0</v>
      </c>
      <c r="BP12" s="371">
        <v>0</v>
      </c>
      <c r="BQ12" s="590"/>
    </row>
    <row r="13" spans="1:69" s="403" customFormat="1" ht="9" customHeight="1" x14ac:dyDescent="0.2">
      <c r="A13" s="607"/>
      <c r="B13" s="607" t="s">
        <v>298</v>
      </c>
      <c r="C13" s="370" t="s">
        <v>296</v>
      </c>
      <c r="D13" s="389">
        <v>1.49</v>
      </c>
      <c r="E13" s="371">
        <v>1.49</v>
      </c>
      <c r="F13" s="371">
        <v>1.49</v>
      </c>
      <c r="G13" s="371">
        <v>0</v>
      </c>
      <c r="H13" s="371">
        <v>0</v>
      </c>
      <c r="I13" s="371">
        <v>1.34</v>
      </c>
      <c r="J13" s="371">
        <v>1.48</v>
      </c>
      <c r="K13" s="371">
        <v>0</v>
      </c>
      <c r="L13" s="371">
        <v>0</v>
      </c>
      <c r="M13" s="371">
        <v>0</v>
      </c>
      <c r="N13" s="371">
        <v>0</v>
      </c>
      <c r="O13" s="371">
        <v>0</v>
      </c>
      <c r="P13" s="371">
        <v>0</v>
      </c>
      <c r="Q13" s="371">
        <v>0</v>
      </c>
      <c r="R13" s="371">
        <v>0</v>
      </c>
      <c r="S13" s="610"/>
      <c r="T13" s="136" t="s">
        <v>298</v>
      </c>
      <c r="U13" s="385" t="s">
        <v>296</v>
      </c>
      <c r="V13" s="389">
        <v>1.49</v>
      </c>
      <c r="W13" s="371">
        <v>0</v>
      </c>
      <c r="X13" s="371">
        <v>0</v>
      </c>
      <c r="Y13" s="371">
        <v>0</v>
      </c>
      <c r="Z13" s="371">
        <v>0</v>
      </c>
      <c r="AA13" s="371">
        <v>0</v>
      </c>
      <c r="AB13" s="371">
        <v>0</v>
      </c>
      <c r="AC13" s="371">
        <v>0</v>
      </c>
      <c r="AD13" s="371">
        <v>0</v>
      </c>
      <c r="AE13" s="371">
        <v>0</v>
      </c>
      <c r="AF13" s="371">
        <v>0</v>
      </c>
      <c r="AG13" s="371">
        <v>0</v>
      </c>
      <c r="AH13" s="371">
        <v>0</v>
      </c>
      <c r="AI13" s="371">
        <v>0</v>
      </c>
      <c r="AJ13" s="371">
        <v>0</v>
      </c>
      <c r="AK13" s="371">
        <v>0</v>
      </c>
      <c r="AL13" s="371">
        <v>0</v>
      </c>
      <c r="AM13" s="610"/>
      <c r="AN13" s="136" t="s">
        <v>298</v>
      </c>
      <c r="AO13" s="385" t="s">
        <v>296</v>
      </c>
      <c r="AP13" s="389">
        <v>1.49</v>
      </c>
      <c r="AQ13" s="371">
        <v>0</v>
      </c>
      <c r="AR13" s="371">
        <v>0</v>
      </c>
      <c r="AS13" s="371">
        <v>0</v>
      </c>
      <c r="AT13" s="371">
        <v>0</v>
      </c>
      <c r="AU13" s="391">
        <v>0</v>
      </c>
      <c r="AV13" s="391">
        <v>0</v>
      </c>
      <c r="AW13" s="371">
        <v>0</v>
      </c>
      <c r="AX13" s="391">
        <v>0</v>
      </c>
      <c r="AY13" s="505">
        <v>0</v>
      </c>
      <c r="AZ13" s="505">
        <v>0</v>
      </c>
      <c r="BA13" s="505">
        <v>0</v>
      </c>
      <c r="BB13" s="505">
        <v>0</v>
      </c>
      <c r="BC13" s="610"/>
      <c r="BD13" s="136" t="s">
        <v>298</v>
      </c>
      <c r="BE13" s="385" t="s">
        <v>296</v>
      </c>
      <c r="BF13" s="389">
        <v>1.49</v>
      </c>
      <c r="BG13" s="371">
        <v>0</v>
      </c>
      <c r="BH13" s="371">
        <v>0</v>
      </c>
      <c r="BI13" s="371">
        <v>0</v>
      </c>
      <c r="BJ13" s="371">
        <v>0</v>
      </c>
      <c r="BK13" s="505">
        <v>0</v>
      </c>
      <c r="BL13" s="505">
        <v>0</v>
      </c>
      <c r="BM13" s="505">
        <v>0</v>
      </c>
      <c r="BN13" s="505">
        <v>0</v>
      </c>
      <c r="BO13" s="371">
        <v>0</v>
      </c>
      <c r="BP13" s="371">
        <v>0</v>
      </c>
      <c r="BQ13" s="590"/>
    </row>
    <row r="14" spans="1:69" s="403" customFormat="1" ht="9" customHeight="1" x14ac:dyDescent="0.2">
      <c r="A14" s="607"/>
      <c r="B14" s="607" t="s">
        <v>299</v>
      </c>
      <c r="C14" s="370" t="s">
        <v>296</v>
      </c>
      <c r="D14" s="389">
        <v>134.54</v>
      </c>
      <c r="E14" s="371">
        <v>0</v>
      </c>
      <c r="F14" s="371">
        <v>0</v>
      </c>
      <c r="G14" s="371">
        <v>134.54</v>
      </c>
      <c r="H14" s="371">
        <v>134.54</v>
      </c>
      <c r="I14" s="371">
        <v>13.2</v>
      </c>
      <c r="J14" s="371">
        <v>0.96</v>
      </c>
      <c r="K14" s="371">
        <v>0</v>
      </c>
      <c r="L14" s="371">
        <v>0</v>
      </c>
      <c r="M14" s="371">
        <v>0</v>
      </c>
      <c r="N14" s="371">
        <v>0</v>
      </c>
      <c r="O14" s="371">
        <v>0</v>
      </c>
      <c r="P14" s="371">
        <v>0</v>
      </c>
      <c r="Q14" s="371">
        <v>0</v>
      </c>
      <c r="R14" s="371">
        <v>0</v>
      </c>
      <c r="S14" s="610"/>
      <c r="T14" s="136" t="s">
        <v>299</v>
      </c>
      <c r="U14" s="385" t="s">
        <v>296</v>
      </c>
      <c r="V14" s="389">
        <v>134.54</v>
      </c>
      <c r="W14" s="371">
        <v>0</v>
      </c>
      <c r="X14" s="371">
        <v>0</v>
      </c>
      <c r="Y14" s="371">
        <v>0</v>
      </c>
      <c r="Z14" s="371">
        <v>0</v>
      </c>
      <c r="AA14" s="371">
        <v>0</v>
      </c>
      <c r="AB14" s="371">
        <v>0</v>
      </c>
      <c r="AC14" s="371">
        <v>0</v>
      </c>
      <c r="AD14" s="371">
        <v>0</v>
      </c>
      <c r="AE14" s="371">
        <v>0</v>
      </c>
      <c r="AF14" s="371">
        <v>0</v>
      </c>
      <c r="AG14" s="371">
        <v>0</v>
      </c>
      <c r="AH14" s="371">
        <v>0</v>
      </c>
      <c r="AI14" s="371">
        <v>0</v>
      </c>
      <c r="AJ14" s="371">
        <v>0</v>
      </c>
      <c r="AK14" s="371">
        <v>0</v>
      </c>
      <c r="AL14" s="371">
        <v>0</v>
      </c>
      <c r="AM14" s="610"/>
      <c r="AN14" s="136" t="s">
        <v>299</v>
      </c>
      <c r="AO14" s="385" t="s">
        <v>296</v>
      </c>
      <c r="AP14" s="389">
        <v>134.54</v>
      </c>
      <c r="AQ14" s="371">
        <v>0</v>
      </c>
      <c r="AR14" s="371">
        <v>0</v>
      </c>
      <c r="AS14" s="371">
        <v>0</v>
      </c>
      <c r="AT14" s="371">
        <v>0</v>
      </c>
      <c r="AU14" s="391">
        <v>0</v>
      </c>
      <c r="AV14" s="391">
        <v>0</v>
      </c>
      <c r="AW14" s="371">
        <v>0</v>
      </c>
      <c r="AX14" s="391">
        <v>0</v>
      </c>
      <c r="AY14" s="505">
        <v>0</v>
      </c>
      <c r="AZ14" s="505">
        <v>0</v>
      </c>
      <c r="BA14" s="505">
        <v>0</v>
      </c>
      <c r="BB14" s="505">
        <v>0</v>
      </c>
      <c r="BC14" s="610"/>
      <c r="BD14" s="136" t="s">
        <v>299</v>
      </c>
      <c r="BE14" s="385" t="s">
        <v>296</v>
      </c>
      <c r="BF14" s="389">
        <v>134.54</v>
      </c>
      <c r="BG14" s="371">
        <v>0</v>
      </c>
      <c r="BH14" s="371">
        <v>0</v>
      </c>
      <c r="BI14" s="371">
        <v>0</v>
      </c>
      <c r="BJ14" s="371">
        <v>0</v>
      </c>
      <c r="BK14" s="505">
        <v>0</v>
      </c>
      <c r="BL14" s="505">
        <v>0</v>
      </c>
      <c r="BM14" s="505">
        <v>0</v>
      </c>
      <c r="BN14" s="505">
        <v>0</v>
      </c>
      <c r="BO14" s="371">
        <v>0</v>
      </c>
      <c r="BP14" s="371">
        <v>0</v>
      </c>
      <c r="BQ14" s="590"/>
    </row>
    <row r="15" spans="1:69" s="403" customFormat="1" ht="9" customHeight="1" x14ac:dyDescent="0.2">
      <c r="A15" s="607"/>
      <c r="B15" s="607" t="s">
        <v>300</v>
      </c>
      <c r="C15" s="370" t="s">
        <v>296</v>
      </c>
      <c r="D15" s="389">
        <v>1.36</v>
      </c>
      <c r="E15" s="371">
        <v>1.36</v>
      </c>
      <c r="F15" s="371">
        <v>1.36</v>
      </c>
      <c r="G15" s="371">
        <v>0</v>
      </c>
      <c r="H15" s="371">
        <v>0</v>
      </c>
      <c r="I15" s="371">
        <v>1.22</v>
      </c>
      <c r="J15" s="371">
        <v>1.35</v>
      </c>
      <c r="K15" s="371">
        <v>0</v>
      </c>
      <c r="L15" s="371">
        <v>0</v>
      </c>
      <c r="M15" s="371">
        <v>0</v>
      </c>
      <c r="N15" s="371">
        <v>0</v>
      </c>
      <c r="O15" s="371">
        <v>0</v>
      </c>
      <c r="P15" s="371">
        <v>0</v>
      </c>
      <c r="Q15" s="371">
        <v>0</v>
      </c>
      <c r="R15" s="371">
        <v>0</v>
      </c>
      <c r="S15" s="610"/>
      <c r="T15" s="136" t="s">
        <v>300</v>
      </c>
      <c r="U15" s="385" t="s">
        <v>296</v>
      </c>
      <c r="V15" s="389">
        <v>1.36</v>
      </c>
      <c r="W15" s="371">
        <v>0</v>
      </c>
      <c r="X15" s="371">
        <v>0</v>
      </c>
      <c r="Y15" s="371">
        <v>0</v>
      </c>
      <c r="Z15" s="371">
        <v>0</v>
      </c>
      <c r="AA15" s="371">
        <v>0</v>
      </c>
      <c r="AB15" s="371">
        <v>0</v>
      </c>
      <c r="AC15" s="371">
        <v>0</v>
      </c>
      <c r="AD15" s="371">
        <v>0</v>
      </c>
      <c r="AE15" s="371">
        <v>0</v>
      </c>
      <c r="AF15" s="371">
        <v>0</v>
      </c>
      <c r="AG15" s="371">
        <v>0</v>
      </c>
      <c r="AH15" s="371">
        <v>0</v>
      </c>
      <c r="AI15" s="371">
        <v>0</v>
      </c>
      <c r="AJ15" s="371">
        <v>0</v>
      </c>
      <c r="AK15" s="371">
        <v>0</v>
      </c>
      <c r="AL15" s="371">
        <v>0</v>
      </c>
      <c r="AM15" s="610"/>
      <c r="AN15" s="136" t="s">
        <v>300</v>
      </c>
      <c r="AO15" s="385" t="s">
        <v>296</v>
      </c>
      <c r="AP15" s="389">
        <v>1.36</v>
      </c>
      <c r="AQ15" s="371">
        <v>0</v>
      </c>
      <c r="AR15" s="371">
        <v>0</v>
      </c>
      <c r="AS15" s="371">
        <v>0</v>
      </c>
      <c r="AT15" s="371">
        <v>0</v>
      </c>
      <c r="AU15" s="391">
        <v>0</v>
      </c>
      <c r="AV15" s="391">
        <v>0</v>
      </c>
      <c r="AW15" s="371">
        <v>0</v>
      </c>
      <c r="AX15" s="391">
        <v>0</v>
      </c>
      <c r="AY15" s="505">
        <v>0</v>
      </c>
      <c r="AZ15" s="505">
        <v>0</v>
      </c>
      <c r="BA15" s="505">
        <v>0</v>
      </c>
      <c r="BB15" s="505">
        <v>0</v>
      </c>
      <c r="BC15" s="610"/>
      <c r="BD15" s="136" t="s">
        <v>300</v>
      </c>
      <c r="BE15" s="385" t="s">
        <v>296</v>
      </c>
      <c r="BF15" s="389">
        <v>1.36</v>
      </c>
      <c r="BG15" s="371">
        <v>0</v>
      </c>
      <c r="BH15" s="371">
        <v>0</v>
      </c>
      <c r="BI15" s="371">
        <v>0</v>
      </c>
      <c r="BJ15" s="371">
        <v>0</v>
      </c>
      <c r="BK15" s="505">
        <v>0</v>
      </c>
      <c r="BL15" s="505">
        <v>0</v>
      </c>
      <c r="BM15" s="505">
        <v>0</v>
      </c>
      <c r="BN15" s="505">
        <v>0</v>
      </c>
      <c r="BO15" s="371">
        <v>0</v>
      </c>
      <c r="BP15" s="371">
        <v>0</v>
      </c>
      <c r="BQ15" s="590"/>
    </row>
    <row r="16" spans="1:69" s="403" customFormat="1" ht="9" customHeight="1" x14ac:dyDescent="0.2">
      <c r="A16" s="607"/>
      <c r="B16" s="607" t="s">
        <v>301</v>
      </c>
      <c r="C16" s="370" t="s">
        <v>296</v>
      </c>
      <c r="D16" s="389">
        <v>43.81</v>
      </c>
      <c r="E16" s="371">
        <v>0</v>
      </c>
      <c r="F16" s="371">
        <v>0</v>
      </c>
      <c r="G16" s="371">
        <v>43.81</v>
      </c>
      <c r="H16" s="371">
        <v>43.81</v>
      </c>
      <c r="I16" s="371">
        <v>4.3</v>
      </c>
      <c r="J16" s="371">
        <v>0.31</v>
      </c>
      <c r="K16" s="371">
        <v>0</v>
      </c>
      <c r="L16" s="371">
        <v>0</v>
      </c>
      <c r="M16" s="371">
        <v>0</v>
      </c>
      <c r="N16" s="371">
        <v>0</v>
      </c>
      <c r="O16" s="371">
        <v>0</v>
      </c>
      <c r="P16" s="371">
        <v>0</v>
      </c>
      <c r="Q16" s="371">
        <v>0</v>
      </c>
      <c r="R16" s="371">
        <v>0</v>
      </c>
      <c r="S16" s="610"/>
      <c r="T16" s="136" t="s">
        <v>301</v>
      </c>
      <c r="U16" s="385" t="s">
        <v>296</v>
      </c>
      <c r="V16" s="389">
        <v>43.81</v>
      </c>
      <c r="W16" s="371">
        <v>0</v>
      </c>
      <c r="X16" s="371">
        <v>0</v>
      </c>
      <c r="Y16" s="371">
        <v>0</v>
      </c>
      <c r="Z16" s="371">
        <v>0</v>
      </c>
      <c r="AA16" s="371">
        <v>0</v>
      </c>
      <c r="AB16" s="371">
        <v>0</v>
      </c>
      <c r="AC16" s="371">
        <v>0</v>
      </c>
      <c r="AD16" s="371">
        <v>0</v>
      </c>
      <c r="AE16" s="371">
        <v>0</v>
      </c>
      <c r="AF16" s="371">
        <v>0</v>
      </c>
      <c r="AG16" s="371">
        <v>0</v>
      </c>
      <c r="AH16" s="371">
        <v>0</v>
      </c>
      <c r="AI16" s="371">
        <v>0</v>
      </c>
      <c r="AJ16" s="371">
        <v>0</v>
      </c>
      <c r="AK16" s="371">
        <v>0</v>
      </c>
      <c r="AL16" s="371">
        <v>0</v>
      </c>
      <c r="AM16" s="610"/>
      <c r="AN16" s="136" t="s">
        <v>301</v>
      </c>
      <c r="AO16" s="385" t="s">
        <v>296</v>
      </c>
      <c r="AP16" s="389">
        <v>43.81</v>
      </c>
      <c r="AQ16" s="371">
        <v>0</v>
      </c>
      <c r="AR16" s="371">
        <v>0</v>
      </c>
      <c r="AS16" s="371">
        <v>0</v>
      </c>
      <c r="AT16" s="371">
        <v>0</v>
      </c>
      <c r="AU16" s="391">
        <v>0</v>
      </c>
      <c r="AV16" s="391">
        <v>0</v>
      </c>
      <c r="AW16" s="371">
        <v>0</v>
      </c>
      <c r="AX16" s="391">
        <v>0</v>
      </c>
      <c r="AY16" s="505">
        <v>0</v>
      </c>
      <c r="AZ16" s="505">
        <v>0</v>
      </c>
      <c r="BA16" s="505">
        <v>0</v>
      </c>
      <c r="BB16" s="505">
        <v>0</v>
      </c>
      <c r="BC16" s="610"/>
      <c r="BD16" s="136" t="s">
        <v>301</v>
      </c>
      <c r="BE16" s="385" t="s">
        <v>296</v>
      </c>
      <c r="BF16" s="389">
        <v>43.81</v>
      </c>
      <c r="BG16" s="371">
        <v>0</v>
      </c>
      <c r="BH16" s="371">
        <v>0</v>
      </c>
      <c r="BI16" s="371">
        <v>0</v>
      </c>
      <c r="BJ16" s="371">
        <v>0</v>
      </c>
      <c r="BK16" s="505">
        <v>0</v>
      </c>
      <c r="BL16" s="505">
        <v>0</v>
      </c>
      <c r="BM16" s="505">
        <v>0</v>
      </c>
      <c r="BN16" s="505">
        <v>0</v>
      </c>
      <c r="BO16" s="371">
        <v>0</v>
      </c>
      <c r="BP16" s="371">
        <v>0</v>
      </c>
      <c r="BQ16" s="590"/>
    </row>
    <row r="17" spans="1:69" s="403" customFormat="1" ht="9" customHeight="1" x14ac:dyDescent="0.2">
      <c r="A17" s="607"/>
      <c r="B17" s="607" t="s">
        <v>302</v>
      </c>
      <c r="C17" s="370" t="s">
        <v>23</v>
      </c>
      <c r="D17" s="392">
        <v>179.9</v>
      </c>
      <c r="E17" s="371">
        <v>0</v>
      </c>
      <c r="F17" s="371">
        <v>0</v>
      </c>
      <c r="G17" s="371">
        <v>0</v>
      </c>
      <c r="H17" s="371">
        <v>0</v>
      </c>
      <c r="I17" s="371">
        <v>0</v>
      </c>
      <c r="J17" s="371">
        <v>0</v>
      </c>
      <c r="K17" s="371">
        <v>46.84</v>
      </c>
      <c r="L17" s="371">
        <v>46.84</v>
      </c>
      <c r="M17" s="371">
        <v>0</v>
      </c>
      <c r="N17" s="371">
        <v>0</v>
      </c>
      <c r="O17" s="371">
        <v>0</v>
      </c>
      <c r="P17" s="371">
        <v>0</v>
      </c>
      <c r="Q17" s="371">
        <v>0</v>
      </c>
      <c r="R17" s="371">
        <v>0</v>
      </c>
      <c r="S17" s="610"/>
      <c r="T17" s="136" t="s">
        <v>302</v>
      </c>
      <c r="U17" s="385" t="s">
        <v>23</v>
      </c>
      <c r="V17" s="392">
        <v>179.9</v>
      </c>
      <c r="W17" s="371">
        <v>0</v>
      </c>
      <c r="X17" s="371">
        <v>0</v>
      </c>
      <c r="Y17" s="371">
        <v>0</v>
      </c>
      <c r="Z17" s="371">
        <v>0</v>
      </c>
      <c r="AA17" s="371">
        <v>0</v>
      </c>
      <c r="AB17" s="371">
        <v>0</v>
      </c>
      <c r="AC17" s="371">
        <v>0</v>
      </c>
      <c r="AD17" s="371">
        <v>0</v>
      </c>
      <c r="AE17" s="371">
        <v>0</v>
      </c>
      <c r="AF17" s="371">
        <v>0</v>
      </c>
      <c r="AG17" s="371">
        <v>0</v>
      </c>
      <c r="AH17" s="371">
        <v>0</v>
      </c>
      <c r="AI17" s="371">
        <v>0</v>
      </c>
      <c r="AJ17" s="371">
        <v>0</v>
      </c>
      <c r="AK17" s="371">
        <v>0</v>
      </c>
      <c r="AL17" s="371">
        <v>0</v>
      </c>
      <c r="AM17" s="610"/>
      <c r="AN17" s="136" t="s">
        <v>302</v>
      </c>
      <c r="AO17" s="385" t="s">
        <v>23</v>
      </c>
      <c r="AP17" s="392">
        <v>179.9</v>
      </c>
      <c r="AQ17" s="371">
        <v>0</v>
      </c>
      <c r="AR17" s="371">
        <v>0</v>
      </c>
      <c r="AS17" s="371">
        <v>0</v>
      </c>
      <c r="AT17" s="371">
        <v>0</v>
      </c>
      <c r="AU17" s="391">
        <v>0</v>
      </c>
      <c r="AV17" s="391">
        <v>0</v>
      </c>
      <c r="AW17" s="371">
        <v>0</v>
      </c>
      <c r="AX17" s="391">
        <v>0</v>
      </c>
      <c r="AY17" s="505">
        <v>0</v>
      </c>
      <c r="AZ17" s="505">
        <v>0</v>
      </c>
      <c r="BA17" s="505">
        <v>0</v>
      </c>
      <c r="BB17" s="505">
        <v>0</v>
      </c>
      <c r="BC17" s="610"/>
      <c r="BD17" s="136" t="s">
        <v>302</v>
      </c>
      <c r="BE17" s="385" t="s">
        <v>23</v>
      </c>
      <c r="BF17" s="392">
        <v>179.9</v>
      </c>
      <c r="BG17" s="371">
        <v>0</v>
      </c>
      <c r="BH17" s="371">
        <v>0</v>
      </c>
      <c r="BI17" s="371">
        <v>0</v>
      </c>
      <c r="BJ17" s="371">
        <v>0</v>
      </c>
      <c r="BK17" s="505">
        <v>0</v>
      </c>
      <c r="BL17" s="505">
        <v>0</v>
      </c>
      <c r="BM17" s="505">
        <v>0</v>
      </c>
      <c r="BN17" s="505">
        <v>0</v>
      </c>
      <c r="BO17" s="371">
        <v>0</v>
      </c>
      <c r="BP17" s="371">
        <v>0</v>
      </c>
      <c r="BQ17" s="590"/>
    </row>
    <row r="18" spans="1:69" s="403" customFormat="1" ht="9" customHeight="1" x14ac:dyDescent="0.2">
      <c r="A18" s="607"/>
      <c r="B18" s="607" t="s">
        <v>303</v>
      </c>
      <c r="C18" s="370" t="s">
        <v>23</v>
      </c>
      <c r="D18" s="392">
        <v>57</v>
      </c>
      <c r="E18" s="371">
        <v>0</v>
      </c>
      <c r="F18" s="371">
        <v>0</v>
      </c>
      <c r="G18" s="371">
        <v>0</v>
      </c>
      <c r="H18" s="371">
        <v>0</v>
      </c>
      <c r="I18" s="371">
        <v>0</v>
      </c>
      <c r="J18" s="371">
        <v>0</v>
      </c>
      <c r="K18" s="371">
        <v>0</v>
      </c>
      <c r="L18" s="371">
        <v>0</v>
      </c>
      <c r="M18" s="371">
        <v>0</v>
      </c>
      <c r="N18" s="371">
        <v>0</v>
      </c>
      <c r="O18" s="371">
        <v>0</v>
      </c>
      <c r="P18" s="371">
        <v>132.02000000000001</v>
      </c>
      <c r="Q18" s="371">
        <v>0</v>
      </c>
      <c r="R18" s="371">
        <v>0</v>
      </c>
      <c r="S18" s="610"/>
      <c r="T18" s="136" t="s">
        <v>303</v>
      </c>
      <c r="U18" s="385" t="s">
        <v>23</v>
      </c>
      <c r="V18" s="392">
        <v>57</v>
      </c>
      <c r="W18" s="371">
        <v>0</v>
      </c>
      <c r="X18" s="371">
        <v>0</v>
      </c>
      <c r="Y18" s="371">
        <v>0</v>
      </c>
      <c r="Z18" s="371">
        <v>0</v>
      </c>
      <c r="AA18" s="371">
        <v>0</v>
      </c>
      <c r="AB18" s="371">
        <v>0</v>
      </c>
      <c r="AC18" s="371">
        <v>0</v>
      </c>
      <c r="AD18" s="371">
        <v>0</v>
      </c>
      <c r="AE18" s="371">
        <v>0</v>
      </c>
      <c r="AF18" s="371">
        <v>0</v>
      </c>
      <c r="AG18" s="371">
        <v>0</v>
      </c>
      <c r="AH18" s="371">
        <v>0</v>
      </c>
      <c r="AI18" s="371">
        <v>0</v>
      </c>
      <c r="AJ18" s="371">
        <v>0</v>
      </c>
      <c r="AK18" s="371">
        <v>0</v>
      </c>
      <c r="AL18" s="371">
        <v>0</v>
      </c>
      <c r="AM18" s="610"/>
      <c r="AN18" s="136" t="s">
        <v>303</v>
      </c>
      <c r="AO18" s="385" t="s">
        <v>23</v>
      </c>
      <c r="AP18" s="392">
        <v>57</v>
      </c>
      <c r="AQ18" s="371">
        <v>0</v>
      </c>
      <c r="AR18" s="371">
        <v>0</v>
      </c>
      <c r="AS18" s="371">
        <v>0</v>
      </c>
      <c r="AT18" s="371">
        <v>0</v>
      </c>
      <c r="AU18" s="391">
        <v>0</v>
      </c>
      <c r="AV18" s="391">
        <v>0</v>
      </c>
      <c r="AW18" s="371">
        <v>0</v>
      </c>
      <c r="AX18" s="391">
        <v>0</v>
      </c>
      <c r="AY18" s="505">
        <v>0</v>
      </c>
      <c r="AZ18" s="505">
        <v>0</v>
      </c>
      <c r="BA18" s="505">
        <v>0</v>
      </c>
      <c r="BB18" s="505">
        <v>0</v>
      </c>
      <c r="BC18" s="610"/>
      <c r="BD18" s="136" t="s">
        <v>303</v>
      </c>
      <c r="BE18" s="385" t="s">
        <v>23</v>
      </c>
      <c r="BF18" s="392">
        <v>57</v>
      </c>
      <c r="BG18" s="371">
        <v>0</v>
      </c>
      <c r="BH18" s="371">
        <v>0</v>
      </c>
      <c r="BI18" s="371">
        <v>0</v>
      </c>
      <c r="BJ18" s="371">
        <v>0</v>
      </c>
      <c r="BK18" s="505">
        <v>0</v>
      </c>
      <c r="BL18" s="505">
        <v>0</v>
      </c>
      <c r="BM18" s="505">
        <v>0</v>
      </c>
      <c r="BN18" s="505">
        <v>0</v>
      </c>
      <c r="BO18" s="371">
        <v>0</v>
      </c>
      <c r="BP18" s="371">
        <v>0</v>
      </c>
      <c r="BQ18" s="590"/>
    </row>
    <row r="19" spans="1:69" s="403" customFormat="1" ht="9" customHeight="1" x14ac:dyDescent="0.2">
      <c r="A19" s="607"/>
      <c r="B19" s="607" t="s">
        <v>304</v>
      </c>
      <c r="C19" s="370" t="s">
        <v>23</v>
      </c>
      <c r="D19" s="392">
        <v>49.9</v>
      </c>
      <c r="E19" s="371">
        <v>0</v>
      </c>
      <c r="F19" s="371">
        <v>0</v>
      </c>
      <c r="G19" s="371">
        <v>0</v>
      </c>
      <c r="H19" s="371">
        <v>0</v>
      </c>
      <c r="I19" s="371">
        <v>0</v>
      </c>
      <c r="J19" s="371">
        <v>0</v>
      </c>
      <c r="K19" s="371">
        <v>12.98</v>
      </c>
      <c r="L19" s="371">
        <v>12.98</v>
      </c>
      <c r="M19" s="371">
        <v>0</v>
      </c>
      <c r="N19" s="371">
        <v>0</v>
      </c>
      <c r="O19" s="371">
        <v>0</v>
      </c>
      <c r="P19" s="371">
        <v>0</v>
      </c>
      <c r="Q19" s="371">
        <v>0</v>
      </c>
      <c r="R19" s="371">
        <v>0</v>
      </c>
      <c r="S19" s="610"/>
      <c r="T19" s="136" t="s">
        <v>304</v>
      </c>
      <c r="U19" s="385" t="s">
        <v>23</v>
      </c>
      <c r="V19" s="392">
        <v>49.9</v>
      </c>
      <c r="W19" s="371">
        <v>0</v>
      </c>
      <c r="X19" s="371">
        <v>0</v>
      </c>
      <c r="Y19" s="371">
        <v>0</v>
      </c>
      <c r="Z19" s="371">
        <v>0</v>
      </c>
      <c r="AA19" s="371">
        <v>0</v>
      </c>
      <c r="AB19" s="371">
        <v>0</v>
      </c>
      <c r="AC19" s="371">
        <v>0</v>
      </c>
      <c r="AD19" s="371">
        <v>0</v>
      </c>
      <c r="AE19" s="371">
        <v>0</v>
      </c>
      <c r="AF19" s="371">
        <v>0</v>
      </c>
      <c r="AG19" s="371">
        <v>0</v>
      </c>
      <c r="AH19" s="371">
        <v>0</v>
      </c>
      <c r="AI19" s="371">
        <v>0</v>
      </c>
      <c r="AJ19" s="371">
        <v>0</v>
      </c>
      <c r="AK19" s="371">
        <v>0</v>
      </c>
      <c r="AL19" s="371">
        <v>0</v>
      </c>
      <c r="AM19" s="610"/>
      <c r="AN19" s="136" t="s">
        <v>304</v>
      </c>
      <c r="AO19" s="385" t="s">
        <v>23</v>
      </c>
      <c r="AP19" s="392">
        <v>49.9</v>
      </c>
      <c r="AQ19" s="371">
        <v>0</v>
      </c>
      <c r="AR19" s="371">
        <v>0</v>
      </c>
      <c r="AS19" s="371">
        <v>0</v>
      </c>
      <c r="AT19" s="371">
        <v>0</v>
      </c>
      <c r="AU19" s="391">
        <v>0</v>
      </c>
      <c r="AV19" s="391">
        <v>0</v>
      </c>
      <c r="AW19" s="371">
        <v>0</v>
      </c>
      <c r="AX19" s="391">
        <v>0</v>
      </c>
      <c r="AY19" s="505">
        <v>0</v>
      </c>
      <c r="AZ19" s="505">
        <v>0</v>
      </c>
      <c r="BA19" s="505">
        <v>0</v>
      </c>
      <c r="BB19" s="505">
        <v>0</v>
      </c>
      <c r="BC19" s="610"/>
      <c r="BD19" s="136" t="s">
        <v>304</v>
      </c>
      <c r="BE19" s="385" t="s">
        <v>23</v>
      </c>
      <c r="BF19" s="392">
        <v>49.9</v>
      </c>
      <c r="BG19" s="371">
        <v>0</v>
      </c>
      <c r="BH19" s="371">
        <v>0</v>
      </c>
      <c r="BI19" s="371">
        <v>0</v>
      </c>
      <c r="BJ19" s="371">
        <v>0</v>
      </c>
      <c r="BK19" s="505">
        <v>0</v>
      </c>
      <c r="BL19" s="505">
        <v>0</v>
      </c>
      <c r="BM19" s="505">
        <v>0</v>
      </c>
      <c r="BN19" s="505">
        <v>0</v>
      </c>
      <c r="BO19" s="371">
        <v>0</v>
      </c>
      <c r="BP19" s="371">
        <v>0</v>
      </c>
      <c r="BQ19" s="590"/>
    </row>
    <row r="20" spans="1:69" s="403" customFormat="1" ht="9" customHeight="1" x14ac:dyDescent="0.2">
      <c r="A20" s="607"/>
      <c r="B20" s="607" t="s">
        <v>305</v>
      </c>
      <c r="C20" s="370" t="s">
        <v>23</v>
      </c>
      <c r="D20" s="392">
        <v>9.2999999999999989</v>
      </c>
      <c r="E20" s="371">
        <v>0</v>
      </c>
      <c r="F20" s="371">
        <v>0</v>
      </c>
      <c r="G20" s="371">
        <v>0</v>
      </c>
      <c r="H20" s="371">
        <v>0</v>
      </c>
      <c r="I20" s="371">
        <v>0</v>
      </c>
      <c r="J20" s="371">
        <v>0</v>
      </c>
      <c r="K20" s="371">
        <v>0</v>
      </c>
      <c r="L20" s="371">
        <v>0</v>
      </c>
      <c r="M20" s="371">
        <v>0</v>
      </c>
      <c r="N20" s="371">
        <v>0</v>
      </c>
      <c r="O20" s="371">
        <v>0</v>
      </c>
      <c r="P20" s="371">
        <v>21.47</v>
      </c>
      <c r="Q20" s="371">
        <v>0</v>
      </c>
      <c r="R20" s="371">
        <v>0</v>
      </c>
      <c r="S20" s="610"/>
      <c r="T20" s="136" t="s">
        <v>305</v>
      </c>
      <c r="U20" s="385" t="s">
        <v>23</v>
      </c>
      <c r="V20" s="392">
        <v>9.2999999999999989</v>
      </c>
      <c r="W20" s="371">
        <v>0</v>
      </c>
      <c r="X20" s="371">
        <v>0</v>
      </c>
      <c r="Y20" s="371">
        <v>0</v>
      </c>
      <c r="Z20" s="371">
        <v>0</v>
      </c>
      <c r="AA20" s="371">
        <v>0</v>
      </c>
      <c r="AB20" s="371">
        <v>0</v>
      </c>
      <c r="AC20" s="371">
        <v>0</v>
      </c>
      <c r="AD20" s="371">
        <v>0</v>
      </c>
      <c r="AE20" s="371">
        <v>0</v>
      </c>
      <c r="AF20" s="371">
        <v>0</v>
      </c>
      <c r="AG20" s="371">
        <v>0</v>
      </c>
      <c r="AH20" s="371">
        <v>0</v>
      </c>
      <c r="AI20" s="371">
        <v>0</v>
      </c>
      <c r="AJ20" s="371">
        <v>0</v>
      </c>
      <c r="AK20" s="371">
        <v>0</v>
      </c>
      <c r="AL20" s="371">
        <v>0</v>
      </c>
      <c r="AM20" s="610"/>
      <c r="AN20" s="136" t="s">
        <v>305</v>
      </c>
      <c r="AO20" s="385" t="s">
        <v>23</v>
      </c>
      <c r="AP20" s="392">
        <v>9.2999999999999989</v>
      </c>
      <c r="AQ20" s="371">
        <v>0</v>
      </c>
      <c r="AR20" s="371">
        <v>0</v>
      </c>
      <c r="AS20" s="371">
        <v>0</v>
      </c>
      <c r="AT20" s="371">
        <v>0</v>
      </c>
      <c r="AU20" s="391">
        <v>0</v>
      </c>
      <c r="AV20" s="391">
        <v>0</v>
      </c>
      <c r="AW20" s="371">
        <v>0</v>
      </c>
      <c r="AX20" s="391">
        <v>0</v>
      </c>
      <c r="AY20" s="505">
        <v>0</v>
      </c>
      <c r="AZ20" s="505">
        <v>0</v>
      </c>
      <c r="BA20" s="505">
        <v>0</v>
      </c>
      <c r="BB20" s="505">
        <v>0</v>
      </c>
      <c r="BC20" s="610"/>
      <c r="BD20" s="136" t="s">
        <v>305</v>
      </c>
      <c r="BE20" s="385" t="s">
        <v>23</v>
      </c>
      <c r="BF20" s="392">
        <v>9.2999999999999989</v>
      </c>
      <c r="BG20" s="371">
        <v>0</v>
      </c>
      <c r="BH20" s="371">
        <v>0</v>
      </c>
      <c r="BI20" s="371">
        <v>0</v>
      </c>
      <c r="BJ20" s="371">
        <v>0</v>
      </c>
      <c r="BK20" s="505">
        <v>0</v>
      </c>
      <c r="BL20" s="505">
        <v>0</v>
      </c>
      <c r="BM20" s="505">
        <v>0</v>
      </c>
      <c r="BN20" s="505">
        <v>0</v>
      </c>
      <c r="BO20" s="371">
        <v>0</v>
      </c>
      <c r="BP20" s="371">
        <v>0</v>
      </c>
      <c r="BQ20" s="590"/>
    </row>
    <row r="21" spans="1:69" s="403" customFormat="1" ht="9" customHeight="1" x14ac:dyDescent="0.2">
      <c r="A21" s="607"/>
      <c r="B21" s="607" t="s">
        <v>306</v>
      </c>
      <c r="C21" s="370" t="s">
        <v>23</v>
      </c>
      <c r="D21" s="392">
        <v>5.6</v>
      </c>
      <c r="E21" s="371">
        <v>0</v>
      </c>
      <c r="F21" s="371">
        <v>0</v>
      </c>
      <c r="G21" s="371">
        <v>8.23</v>
      </c>
      <c r="H21" s="371">
        <v>8.23</v>
      </c>
      <c r="I21" s="371">
        <v>0.81</v>
      </c>
      <c r="J21" s="371">
        <v>0.06</v>
      </c>
      <c r="K21" s="371">
        <v>0</v>
      </c>
      <c r="L21" s="371">
        <v>0</v>
      </c>
      <c r="M21" s="371">
        <v>0</v>
      </c>
      <c r="N21" s="371">
        <v>0</v>
      </c>
      <c r="O21" s="371">
        <v>0</v>
      </c>
      <c r="P21" s="371">
        <v>0</v>
      </c>
      <c r="Q21" s="371">
        <v>0</v>
      </c>
      <c r="R21" s="371">
        <v>0</v>
      </c>
      <c r="S21" s="610"/>
      <c r="T21" s="136" t="s">
        <v>306</v>
      </c>
      <c r="U21" s="385" t="s">
        <v>23</v>
      </c>
      <c r="V21" s="392">
        <v>5.6</v>
      </c>
      <c r="W21" s="371">
        <v>0</v>
      </c>
      <c r="X21" s="371">
        <v>0</v>
      </c>
      <c r="Y21" s="371">
        <v>0</v>
      </c>
      <c r="Z21" s="371">
        <v>0</v>
      </c>
      <c r="AA21" s="371">
        <v>0</v>
      </c>
      <c r="AB21" s="371">
        <v>0</v>
      </c>
      <c r="AC21" s="371">
        <v>0</v>
      </c>
      <c r="AD21" s="371">
        <v>0</v>
      </c>
      <c r="AE21" s="371">
        <v>0</v>
      </c>
      <c r="AF21" s="371">
        <v>0</v>
      </c>
      <c r="AG21" s="371">
        <v>0</v>
      </c>
      <c r="AH21" s="371">
        <v>0</v>
      </c>
      <c r="AI21" s="371">
        <v>0</v>
      </c>
      <c r="AJ21" s="371">
        <v>0</v>
      </c>
      <c r="AK21" s="371">
        <v>0</v>
      </c>
      <c r="AL21" s="371">
        <v>0</v>
      </c>
      <c r="AM21" s="610"/>
      <c r="AN21" s="136" t="s">
        <v>306</v>
      </c>
      <c r="AO21" s="385" t="s">
        <v>23</v>
      </c>
      <c r="AP21" s="392">
        <v>5.6</v>
      </c>
      <c r="AQ21" s="371">
        <v>0</v>
      </c>
      <c r="AR21" s="371">
        <v>0</v>
      </c>
      <c r="AS21" s="371">
        <v>0</v>
      </c>
      <c r="AT21" s="371">
        <v>0</v>
      </c>
      <c r="AU21" s="391">
        <v>0</v>
      </c>
      <c r="AV21" s="391">
        <v>0</v>
      </c>
      <c r="AW21" s="371">
        <v>0</v>
      </c>
      <c r="AX21" s="391">
        <v>0</v>
      </c>
      <c r="AY21" s="505">
        <v>0</v>
      </c>
      <c r="AZ21" s="505">
        <v>0</v>
      </c>
      <c r="BA21" s="505">
        <v>0</v>
      </c>
      <c r="BB21" s="505">
        <v>0</v>
      </c>
      <c r="BC21" s="610"/>
      <c r="BD21" s="136" t="s">
        <v>306</v>
      </c>
      <c r="BE21" s="385" t="s">
        <v>23</v>
      </c>
      <c r="BF21" s="392">
        <v>5.6</v>
      </c>
      <c r="BG21" s="371">
        <v>0</v>
      </c>
      <c r="BH21" s="371">
        <v>0</v>
      </c>
      <c r="BI21" s="371">
        <v>0</v>
      </c>
      <c r="BJ21" s="371">
        <v>0</v>
      </c>
      <c r="BK21" s="505">
        <v>0</v>
      </c>
      <c r="BL21" s="505">
        <v>0</v>
      </c>
      <c r="BM21" s="505">
        <v>0</v>
      </c>
      <c r="BN21" s="505">
        <v>0</v>
      </c>
      <c r="BO21" s="371">
        <v>0</v>
      </c>
      <c r="BP21" s="371">
        <v>0</v>
      </c>
      <c r="BQ21" s="590"/>
    </row>
    <row r="22" spans="1:69" s="403" customFormat="1" ht="9" customHeight="1" x14ac:dyDescent="0.2">
      <c r="A22" s="607"/>
      <c r="B22" s="607" t="s">
        <v>307</v>
      </c>
      <c r="C22" s="370" t="s">
        <v>23</v>
      </c>
      <c r="D22" s="392">
        <v>24.9</v>
      </c>
      <c r="E22" s="371">
        <v>1.65</v>
      </c>
      <c r="F22" s="371">
        <v>1.65</v>
      </c>
      <c r="G22" s="371">
        <v>0</v>
      </c>
      <c r="H22" s="371">
        <v>0</v>
      </c>
      <c r="I22" s="371">
        <v>1.49</v>
      </c>
      <c r="J22" s="371">
        <v>1.64</v>
      </c>
      <c r="K22" s="371">
        <v>0</v>
      </c>
      <c r="L22" s="371">
        <v>0</v>
      </c>
      <c r="M22" s="371">
        <v>0</v>
      </c>
      <c r="N22" s="371">
        <v>0</v>
      </c>
      <c r="O22" s="371">
        <v>0</v>
      </c>
      <c r="P22" s="371">
        <v>0</v>
      </c>
      <c r="Q22" s="371">
        <v>0</v>
      </c>
      <c r="R22" s="371">
        <v>0</v>
      </c>
      <c r="S22" s="610"/>
      <c r="T22" s="136" t="s">
        <v>307</v>
      </c>
      <c r="U22" s="385" t="s">
        <v>23</v>
      </c>
      <c r="V22" s="392">
        <v>24.9</v>
      </c>
      <c r="W22" s="371">
        <v>0</v>
      </c>
      <c r="X22" s="371">
        <v>0</v>
      </c>
      <c r="Y22" s="371">
        <v>0</v>
      </c>
      <c r="Z22" s="371">
        <v>0</v>
      </c>
      <c r="AA22" s="371">
        <v>0</v>
      </c>
      <c r="AB22" s="371">
        <v>0</v>
      </c>
      <c r="AC22" s="371">
        <v>0</v>
      </c>
      <c r="AD22" s="371">
        <v>0</v>
      </c>
      <c r="AE22" s="371">
        <v>0</v>
      </c>
      <c r="AF22" s="371">
        <v>0</v>
      </c>
      <c r="AG22" s="371">
        <v>0</v>
      </c>
      <c r="AH22" s="371">
        <v>0</v>
      </c>
      <c r="AI22" s="371">
        <v>0</v>
      </c>
      <c r="AJ22" s="371">
        <v>0</v>
      </c>
      <c r="AK22" s="371">
        <v>0</v>
      </c>
      <c r="AL22" s="371">
        <v>0</v>
      </c>
      <c r="AM22" s="610"/>
      <c r="AN22" s="136" t="s">
        <v>307</v>
      </c>
      <c r="AO22" s="385" t="s">
        <v>23</v>
      </c>
      <c r="AP22" s="392">
        <v>24.9</v>
      </c>
      <c r="AQ22" s="371">
        <v>0</v>
      </c>
      <c r="AR22" s="371">
        <v>0</v>
      </c>
      <c r="AS22" s="371">
        <v>0</v>
      </c>
      <c r="AT22" s="371">
        <v>0</v>
      </c>
      <c r="AU22" s="391">
        <v>0</v>
      </c>
      <c r="AV22" s="391">
        <v>0</v>
      </c>
      <c r="AW22" s="371">
        <v>0</v>
      </c>
      <c r="AX22" s="391">
        <v>0</v>
      </c>
      <c r="AY22" s="505">
        <v>0</v>
      </c>
      <c r="AZ22" s="505">
        <v>0</v>
      </c>
      <c r="BA22" s="505">
        <v>0</v>
      </c>
      <c r="BB22" s="505">
        <v>0</v>
      </c>
      <c r="BC22" s="610"/>
      <c r="BD22" s="136" t="s">
        <v>307</v>
      </c>
      <c r="BE22" s="385" t="s">
        <v>23</v>
      </c>
      <c r="BF22" s="392">
        <v>24.9</v>
      </c>
      <c r="BG22" s="371">
        <v>0</v>
      </c>
      <c r="BH22" s="371">
        <v>0</v>
      </c>
      <c r="BI22" s="371">
        <v>0</v>
      </c>
      <c r="BJ22" s="371">
        <v>0</v>
      </c>
      <c r="BK22" s="505">
        <v>0</v>
      </c>
      <c r="BL22" s="505">
        <v>0</v>
      </c>
      <c r="BM22" s="505">
        <v>0</v>
      </c>
      <c r="BN22" s="505">
        <v>0</v>
      </c>
      <c r="BO22" s="371">
        <v>0</v>
      </c>
      <c r="BP22" s="371">
        <v>0</v>
      </c>
      <c r="BQ22" s="590"/>
    </row>
    <row r="23" spans="1:69" s="403" customFormat="1" ht="9" customHeight="1" x14ac:dyDescent="0.2">
      <c r="A23" s="607"/>
      <c r="B23" s="607" t="s">
        <v>308</v>
      </c>
      <c r="C23" s="370" t="s">
        <v>23</v>
      </c>
      <c r="D23" s="392">
        <v>117.60000000000001</v>
      </c>
      <c r="E23" s="371">
        <v>7.81</v>
      </c>
      <c r="F23" s="371">
        <v>7.81</v>
      </c>
      <c r="G23" s="371">
        <v>0</v>
      </c>
      <c r="H23" s="371">
        <v>0</v>
      </c>
      <c r="I23" s="371">
        <v>7.04</v>
      </c>
      <c r="J23" s="371">
        <v>7.76</v>
      </c>
      <c r="K23" s="371">
        <v>0</v>
      </c>
      <c r="L23" s="371">
        <v>0</v>
      </c>
      <c r="M23" s="371">
        <v>0</v>
      </c>
      <c r="N23" s="371">
        <v>0</v>
      </c>
      <c r="O23" s="371">
        <v>0</v>
      </c>
      <c r="P23" s="371">
        <v>0</v>
      </c>
      <c r="Q23" s="371">
        <v>0</v>
      </c>
      <c r="R23" s="371">
        <v>0</v>
      </c>
      <c r="S23" s="610"/>
      <c r="T23" s="136" t="s">
        <v>308</v>
      </c>
      <c r="U23" s="385" t="s">
        <v>23</v>
      </c>
      <c r="V23" s="392">
        <v>117.60000000000001</v>
      </c>
      <c r="W23" s="371">
        <v>0</v>
      </c>
      <c r="X23" s="371">
        <v>0</v>
      </c>
      <c r="Y23" s="371">
        <v>0</v>
      </c>
      <c r="Z23" s="371">
        <v>0</v>
      </c>
      <c r="AA23" s="371">
        <v>0</v>
      </c>
      <c r="AB23" s="371">
        <v>0</v>
      </c>
      <c r="AC23" s="371">
        <v>0</v>
      </c>
      <c r="AD23" s="371">
        <v>0</v>
      </c>
      <c r="AE23" s="371">
        <v>0</v>
      </c>
      <c r="AF23" s="371">
        <v>0</v>
      </c>
      <c r="AG23" s="371">
        <v>0</v>
      </c>
      <c r="AH23" s="371">
        <v>0</v>
      </c>
      <c r="AI23" s="371">
        <v>0</v>
      </c>
      <c r="AJ23" s="371">
        <v>0</v>
      </c>
      <c r="AK23" s="371">
        <v>0</v>
      </c>
      <c r="AL23" s="371">
        <v>0</v>
      </c>
      <c r="AM23" s="610"/>
      <c r="AN23" s="136" t="s">
        <v>308</v>
      </c>
      <c r="AO23" s="385" t="s">
        <v>23</v>
      </c>
      <c r="AP23" s="392">
        <v>117.60000000000001</v>
      </c>
      <c r="AQ23" s="371">
        <v>0</v>
      </c>
      <c r="AR23" s="371">
        <v>0</v>
      </c>
      <c r="AS23" s="371">
        <v>0</v>
      </c>
      <c r="AT23" s="371">
        <v>0</v>
      </c>
      <c r="AU23" s="391">
        <v>0</v>
      </c>
      <c r="AV23" s="391">
        <v>0</v>
      </c>
      <c r="AW23" s="371">
        <v>0</v>
      </c>
      <c r="AX23" s="391">
        <v>0</v>
      </c>
      <c r="AY23" s="505">
        <v>0</v>
      </c>
      <c r="AZ23" s="505">
        <v>0</v>
      </c>
      <c r="BA23" s="505">
        <v>0</v>
      </c>
      <c r="BB23" s="505">
        <v>0</v>
      </c>
      <c r="BC23" s="610"/>
      <c r="BD23" s="136" t="s">
        <v>308</v>
      </c>
      <c r="BE23" s="385" t="s">
        <v>23</v>
      </c>
      <c r="BF23" s="392">
        <v>117.60000000000001</v>
      </c>
      <c r="BG23" s="371">
        <v>0</v>
      </c>
      <c r="BH23" s="371">
        <v>0</v>
      </c>
      <c r="BI23" s="371">
        <v>0</v>
      </c>
      <c r="BJ23" s="371">
        <v>0</v>
      </c>
      <c r="BK23" s="505">
        <v>0</v>
      </c>
      <c r="BL23" s="505">
        <v>0</v>
      </c>
      <c r="BM23" s="505">
        <v>0</v>
      </c>
      <c r="BN23" s="505">
        <v>0</v>
      </c>
      <c r="BO23" s="371">
        <v>0</v>
      </c>
      <c r="BP23" s="371">
        <v>0</v>
      </c>
      <c r="BQ23" s="590"/>
    </row>
    <row r="24" spans="1:69" s="403" customFormat="1" ht="9" customHeight="1" x14ac:dyDescent="0.2">
      <c r="A24" s="607"/>
      <c r="B24" s="607" t="s">
        <v>309</v>
      </c>
      <c r="C24" s="370" t="s">
        <v>23</v>
      </c>
      <c r="D24" s="392">
        <v>73.599999999999994</v>
      </c>
      <c r="E24" s="371">
        <v>0</v>
      </c>
      <c r="F24" s="371">
        <v>0</v>
      </c>
      <c r="G24" s="371">
        <v>0</v>
      </c>
      <c r="H24" s="371">
        <v>0</v>
      </c>
      <c r="I24" s="371">
        <v>0</v>
      </c>
      <c r="J24" s="371">
        <v>0</v>
      </c>
      <c r="K24" s="371">
        <v>0</v>
      </c>
      <c r="L24" s="371">
        <v>0</v>
      </c>
      <c r="M24" s="371">
        <v>0</v>
      </c>
      <c r="N24" s="371">
        <v>0</v>
      </c>
      <c r="O24" s="371">
        <v>0</v>
      </c>
      <c r="P24" s="371">
        <v>0</v>
      </c>
      <c r="Q24" s="371">
        <v>0</v>
      </c>
      <c r="R24" s="371">
        <v>0</v>
      </c>
      <c r="S24" s="610"/>
      <c r="T24" s="136" t="s">
        <v>309</v>
      </c>
      <c r="U24" s="385" t="s">
        <v>23</v>
      </c>
      <c r="V24" s="392">
        <v>73.599999999999994</v>
      </c>
      <c r="W24" s="371">
        <v>0</v>
      </c>
      <c r="X24" s="371">
        <v>0</v>
      </c>
      <c r="Y24" s="371">
        <v>0</v>
      </c>
      <c r="Z24" s="371">
        <v>0</v>
      </c>
      <c r="AA24" s="371">
        <v>0</v>
      </c>
      <c r="AB24" s="371">
        <v>0</v>
      </c>
      <c r="AC24" s="371">
        <v>0</v>
      </c>
      <c r="AD24" s="371">
        <v>0</v>
      </c>
      <c r="AE24" s="371">
        <v>0</v>
      </c>
      <c r="AF24" s="371">
        <v>0</v>
      </c>
      <c r="AG24" s="371">
        <v>0</v>
      </c>
      <c r="AH24" s="371">
        <v>0</v>
      </c>
      <c r="AI24" s="371">
        <v>145.88999999999999</v>
      </c>
      <c r="AJ24" s="371">
        <v>145.88999999999999</v>
      </c>
      <c r="AK24" s="371">
        <v>0</v>
      </c>
      <c r="AL24" s="371">
        <v>0</v>
      </c>
      <c r="AM24" s="610"/>
      <c r="AN24" s="136" t="s">
        <v>309</v>
      </c>
      <c r="AO24" s="385" t="s">
        <v>23</v>
      </c>
      <c r="AP24" s="392">
        <v>73.599999999999994</v>
      </c>
      <c r="AQ24" s="371">
        <v>0</v>
      </c>
      <c r="AR24" s="371">
        <v>0</v>
      </c>
      <c r="AS24" s="371">
        <v>0</v>
      </c>
      <c r="AT24" s="371">
        <v>0</v>
      </c>
      <c r="AU24" s="391">
        <v>0</v>
      </c>
      <c r="AV24" s="391">
        <v>0</v>
      </c>
      <c r="AW24" s="371">
        <v>0</v>
      </c>
      <c r="AX24" s="391">
        <v>0</v>
      </c>
      <c r="AY24" s="505">
        <v>0</v>
      </c>
      <c r="AZ24" s="505">
        <v>0</v>
      </c>
      <c r="BA24" s="505">
        <v>0</v>
      </c>
      <c r="BB24" s="505">
        <v>0</v>
      </c>
      <c r="BC24" s="610"/>
      <c r="BD24" s="136" t="s">
        <v>309</v>
      </c>
      <c r="BE24" s="385" t="s">
        <v>23</v>
      </c>
      <c r="BF24" s="392">
        <v>73.599999999999994</v>
      </c>
      <c r="BG24" s="371">
        <v>0</v>
      </c>
      <c r="BH24" s="371">
        <v>0</v>
      </c>
      <c r="BI24" s="371">
        <v>0</v>
      </c>
      <c r="BJ24" s="371">
        <v>0</v>
      </c>
      <c r="BK24" s="505">
        <v>0</v>
      </c>
      <c r="BL24" s="505">
        <v>0</v>
      </c>
      <c r="BM24" s="505">
        <v>0</v>
      </c>
      <c r="BN24" s="505">
        <v>0</v>
      </c>
      <c r="BO24" s="371">
        <v>0</v>
      </c>
      <c r="BP24" s="371">
        <v>0</v>
      </c>
      <c r="BQ24" s="590"/>
    </row>
    <row r="25" spans="1:69" s="403" customFormat="1" ht="9" customHeight="1" x14ac:dyDescent="0.2">
      <c r="A25" s="607"/>
      <c r="B25" s="607" t="s">
        <v>310</v>
      </c>
      <c r="C25" s="370" t="s">
        <v>311</v>
      </c>
      <c r="D25" s="389">
        <v>8.02</v>
      </c>
      <c r="E25" s="371">
        <v>8.02</v>
      </c>
      <c r="F25" s="371">
        <v>8.02</v>
      </c>
      <c r="G25" s="371">
        <v>0</v>
      </c>
      <c r="H25" s="371">
        <v>0</v>
      </c>
      <c r="I25" s="371">
        <v>7.23</v>
      </c>
      <c r="J25" s="371">
        <v>7.96</v>
      </c>
      <c r="K25" s="371">
        <v>0</v>
      </c>
      <c r="L25" s="371">
        <v>0</v>
      </c>
      <c r="M25" s="371">
        <v>0</v>
      </c>
      <c r="N25" s="371">
        <v>0</v>
      </c>
      <c r="O25" s="371">
        <v>0</v>
      </c>
      <c r="P25" s="371">
        <v>0</v>
      </c>
      <c r="Q25" s="371">
        <v>0</v>
      </c>
      <c r="R25" s="371">
        <v>0</v>
      </c>
      <c r="S25" s="610"/>
      <c r="T25" s="136" t="s">
        <v>310</v>
      </c>
      <c r="U25" s="385" t="s">
        <v>311</v>
      </c>
      <c r="V25" s="389">
        <v>8.02</v>
      </c>
      <c r="W25" s="371">
        <v>0</v>
      </c>
      <c r="X25" s="371">
        <v>0</v>
      </c>
      <c r="Y25" s="371">
        <v>0</v>
      </c>
      <c r="Z25" s="371">
        <v>0</v>
      </c>
      <c r="AA25" s="371">
        <v>0</v>
      </c>
      <c r="AB25" s="371">
        <v>0</v>
      </c>
      <c r="AC25" s="371">
        <v>0</v>
      </c>
      <c r="AD25" s="371">
        <v>0</v>
      </c>
      <c r="AE25" s="371">
        <v>0</v>
      </c>
      <c r="AF25" s="371">
        <v>0</v>
      </c>
      <c r="AG25" s="371">
        <v>0</v>
      </c>
      <c r="AH25" s="371">
        <v>0</v>
      </c>
      <c r="AI25" s="371">
        <v>0</v>
      </c>
      <c r="AJ25" s="371">
        <v>0</v>
      </c>
      <c r="AK25" s="371">
        <v>0</v>
      </c>
      <c r="AL25" s="371">
        <v>0</v>
      </c>
      <c r="AM25" s="610"/>
      <c r="AN25" s="136" t="s">
        <v>310</v>
      </c>
      <c r="AO25" s="385" t="s">
        <v>311</v>
      </c>
      <c r="AP25" s="389">
        <v>8.02</v>
      </c>
      <c r="AQ25" s="371">
        <v>0</v>
      </c>
      <c r="AR25" s="371">
        <v>0</v>
      </c>
      <c r="AS25" s="371">
        <v>0</v>
      </c>
      <c r="AT25" s="371">
        <v>0</v>
      </c>
      <c r="AU25" s="391">
        <v>0</v>
      </c>
      <c r="AV25" s="391">
        <v>0</v>
      </c>
      <c r="AW25" s="371">
        <v>0</v>
      </c>
      <c r="AX25" s="391">
        <v>0</v>
      </c>
      <c r="AY25" s="505">
        <v>0</v>
      </c>
      <c r="AZ25" s="505">
        <v>0</v>
      </c>
      <c r="BA25" s="505">
        <v>0</v>
      </c>
      <c r="BB25" s="505">
        <v>0</v>
      </c>
      <c r="BC25" s="610"/>
      <c r="BD25" s="136" t="s">
        <v>310</v>
      </c>
      <c r="BE25" s="385" t="s">
        <v>311</v>
      </c>
      <c r="BF25" s="389">
        <v>8.02</v>
      </c>
      <c r="BG25" s="371">
        <v>0</v>
      </c>
      <c r="BH25" s="371">
        <v>0</v>
      </c>
      <c r="BI25" s="371">
        <v>0</v>
      </c>
      <c r="BJ25" s="371">
        <v>0</v>
      </c>
      <c r="BK25" s="505">
        <v>0</v>
      </c>
      <c r="BL25" s="505">
        <v>0</v>
      </c>
      <c r="BM25" s="505">
        <v>0</v>
      </c>
      <c r="BN25" s="505">
        <v>0</v>
      </c>
      <c r="BO25" s="371">
        <v>0</v>
      </c>
      <c r="BP25" s="371">
        <v>0</v>
      </c>
      <c r="BQ25" s="590"/>
    </row>
    <row r="26" spans="1:69" s="403" customFormat="1" ht="9" customHeight="1" x14ac:dyDescent="0.2">
      <c r="A26" s="607"/>
      <c r="B26" s="607" t="s">
        <v>312</v>
      </c>
      <c r="C26" s="370" t="s">
        <v>311</v>
      </c>
      <c r="D26" s="389">
        <v>2.86</v>
      </c>
      <c r="E26" s="371">
        <v>0</v>
      </c>
      <c r="F26" s="371">
        <v>0</v>
      </c>
      <c r="G26" s="371">
        <v>0</v>
      </c>
      <c r="H26" s="371">
        <v>0</v>
      </c>
      <c r="I26" s="371">
        <v>0</v>
      </c>
      <c r="J26" s="371">
        <v>0</v>
      </c>
      <c r="K26" s="371">
        <v>2.86</v>
      </c>
      <c r="L26" s="371">
        <v>2.86</v>
      </c>
      <c r="M26" s="371">
        <v>2.86</v>
      </c>
      <c r="N26" s="371">
        <v>2.86</v>
      </c>
      <c r="O26" s="371">
        <v>2.86</v>
      </c>
      <c r="P26" s="371">
        <v>2.86</v>
      </c>
      <c r="Q26" s="371">
        <v>0</v>
      </c>
      <c r="R26" s="371">
        <v>0</v>
      </c>
      <c r="S26" s="610"/>
      <c r="T26" s="136" t="s">
        <v>312</v>
      </c>
      <c r="U26" s="385" t="s">
        <v>311</v>
      </c>
      <c r="V26" s="389">
        <v>2.86</v>
      </c>
      <c r="W26" s="371">
        <v>0</v>
      </c>
      <c r="X26" s="371">
        <v>0</v>
      </c>
      <c r="Y26" s="371">
        <v>0</v>
      </c>
      <c r="Z26" s="371">
        <v>0</v>
      </c>
      <c r="AA26" s="371">
        <v>0</v>
      </c>
      <c r="AB26" s="371">
        <v>0</v>
      </c>
      <c r="AC26" s="371">
        <v>0</v>
      </c>
      <c r="AD26" s="371">
        <v>0</v>
      </c>
      <c r="AE26" s="371">
        <v>0</v>
      </c>
      <c r="AF26" s="371">
        <v>0</v>
      </c>
      <c r="AG26" s="371">
        <v>2.86</v>
      </c>
      <c r="AH26" s="371">
        <v>2.86</v>
      </c>
      <c r="AI26" s="371">
        <v>0</v>
      </c>
      <c r="AJ26" s="371">
        <v>0</v>
      </c>
      <c r="AK26" s="371">
        <v>0</v>
      </c>
      <c r="AL26" s="371">
        <v>0</v>
      </c>
      <c r="AM26" s="610"/>
      <c r="AN26" s="136" t="s">
        <v>312</v>
      </c>
      <c r="AO26" s="385" t="s">
        <v>311</v>
      </c>
      <c r="AP26" s="389">
        <v>2.86</v>
      </c>
      <c r="AQ26" s="371">
        <v>2.86</v>
      </c>
      <c r="AR26" s="371">
        <v>2.86</v>
      </c>
      <c r="AS26" s="371">
        <v>0</v>
      </c>
      <c r="AT26" s="371">
        <v>0</v>
      </c>
      <c r="AU26" s="391">
        <v>0</v>
      </c>
      <c r="AV26" s="391">
        <v>0</v>
      </c>
      <c r="AW26" s="371">
        <v>0</v>
      </c>
      <c r="AX26" s="391">
        <v>0</v>
      </c>
      <c r="AY26" s="505">
        <v>0</v>
      </c>
      <c r="AZ26" s="505">
        <v>0</v>
      </c>
      <c r="BA26" s="505">
        <v>0</v>
      </c>
      <c r="BB26" s="505">
        <v>0</v>
      </c>
      <c r="BC26" s="610"/>
      <c r="BD26" s="136" t="s">
        <v>312</v>
      </c>
      <c r="BE26" s="385" t="s">
        <v>311</v>
      </c>
      <c r="BF26" s="389">
        <v>2.86</v>
      </c>
      <c r="BG26" s="371">
        <v>0</v>
      </c>
      <c r="BH26" s="371">
        <v>0</v>
      </c>
      <c r="BI26" s="371">
        <v>0</v>
      </c>
      <c r="BJ26" s="371">
        <v>0</v>
      </c>
      <c r="BK26" s="505">
        <v>0</v>
      </c>
      <c r="BL26" s="505">
        <v>0</v>
      </c>
      <c r="BM26" s="505">
        <v>0</v>
      </c>
      <c r="BN26" s="505">
        <v>0</v>
      </c>
      <c r="BO26" s="371">
        <v>0</v>
      </c>
      <c r="BP26" s="371">
        <v>0</v>
      </c>
      <c r="BQ26" s="590"/>
    </row>
    <row r="27" spans="1:69" s="403" customFormat="1" ht="9" customHeight="1" x14ac:dyDescent="0.2">
      <c r="A27" s="607"/>
      <c r="B27" s="607" t="s">
        <v>313</v>
      </c>
      <c r="C27" s="370" t="s">
        <v>23</v>
      </c>
      <c r="D27" s="392">
        <v>144.80000000000001</v>
      </c>
      <c r="E27" s="371">
        <v>9.6199999999999992</v>
      </c>
      <c r="F27" s="371">
        <v>9.6199999999999992</v>
      </c>
      <c r="G27" s="371">
        <v>0</v>
      </c>
      <c r="H27" s="371">
        <v>0</v>
      </c>
      <c r="I27" s="371">
        <v>8.67</v>
      </c>
      <c r="J27" s="371">
        <v>9.5500000000000007</v>
      </c>
      <c r="K27" s="371">
        <v>0</v>
      </c>
      <c r="L27" s="371">
        <v>0</v>
      </c>
      <c r="M27" s="371">
        <v>0</v>
      </c>
      <c r="N27" s="371">
        <v>0</v>
      </c>
      <c r="O27" s="371">
        <v>0</v>
      </c>
      <c r="P27" s="371">
        <v>0</v>
      </c>
      <c r="Q27" s="371">
        <v>0</v>
      </c>
      <c r="R27" s="371">
        <v>0</v>
      </c>
      <c r="S27" s="610"/>
      <c r="T27" s="136" t="s">
        <v>313</v>
      </c>
      <c r="U27" s="385" t="s">
        <v>23</v>
      </c>
      <c r="V27" s="392">
        <v>144.80000000000001</v>
      </c>
      <c r="W27" s="371">
        <v>0</v>
      </c>
      <c r="X27" s="371">
        <v>0</v>
      </c>
      <c r="Y27" s="371">
        <v>0</v>
      </c>
      <c r="Z27" s="371">
        <v>0</v>
      </c>
      <c r="AA27" s="371">
        <v>0</v>
      </c>
      <c r="AB27" s="371">
        <v>0</v>
      </c>
      <c r="AC27" s="371">
        <v>0</v>
      </c>
      <c r="AD27" s="371">
        <v>0</v>
      </c>
      <c r="AE27" s="371">
        <v>0</v>
      </c>
      <c r="AF27" s="371">
        <v>0</v>
      </c>
      <c r="AG27" s="371">
        <v>0</v>
      </c>
      <c r="AH27" s="371">
        <v>0</v>
      </c>
      <c r="AI27" s="371">
        <v>0</v>
      </c>
      <c r="AJ27" s="371">
        <v>0</v>
      </c>
      <c r="AK27" s="371">
        <v>0</v>
      </c>
      <c r="AL27" s="371">
        <v>0</v>
      </c>
      <c r="AM27" s="610"/>
      <c r="AN27" s="136" t="s">
        <v>313</v>
      </c>
      <c r="AO27" s="385" t="s">
        <v>23</v>
      </c>
      <c r="AP27" s="392">
        <v>144.80000000000001</v>
      </c>
      <c r="AQ27" s="371">
        <v>0</v>
      </c>
      <c r="AR27" s="371">
        <v>0</v>
      </c>
      <c r="AS27" s="371">
        <v>0</v>
      </c>
      <c r="AT27" s="371">
        <v>0</v>
      </c>
      <c r="AU27" s="391">
        <v>0</v>
      </c>
      <c r="AV27" s="391">
        <v>0</v>
      </c>
      <c r="AW27" s="371">
        <v>0</v>
      </c>
      <c r="AX27" s="391">
        <v>0</v>
      </c>
      <c r="AY27" s="505">
        <v>0</v>
      </c>
      <c r="AZ27" s="505">
        <v>0</v>
      </c>
      <c r="BA27" s="505">
        <v>0</v>
      </c>
      <c r="BB27" s="505">
        <v>0</v>
      </c>
      <c r="BC27" s="610"/>
      <c r="BD27" s="136" t="s">
        <v>313</v>
      </c>
      <c r="BE27" s="385" t="s">
        <v>23</v>
      </c>
      <c r="BF27" s="392">
        <v>144.80000000000001</v>
      </c>
      <c r="BG27" s="371">
        <v>0</v>
      </c>
      <c r="BH27" s="371">
        <v>0</v>
      </c>
      <c r="BI27" s="371">
        <v>0</v>
      </c>
      <c r="BJ27" s="371">
        <v>0</v>
      </c>
      <c r="BK27" s="505">
        <v>0</v>
      </c>
      <c r="BL27" s="505">
        <v>0</v>
      </c>
      <c r="BM27" s="505">
        <v>0</v>
      </c>
      <c r="BN27" s="505">
        <v>0</v>
      </c>
      <c r="BO27" s="371">
        <v>0</v>
      </c>
      <c r="BP27" s="371">
        <v>0</v>
      </c>
      <c r="BQ27" s="590"/>
    </row>
    <row r="28" spans="1:69" s="403" customFormat="1" ht="9" customHeight="1" x14ac:dyDescent="0.2">
      <c r="A28" s="607"/>
      <c r="B28" s="607" t="s">
        <v>314</v>
      </c>
      <c r="C28" s="370" t="s">
        <v>23</v>
      </c>
      <c r="D28" s="392">
        <v>69.199999999999989</v>
      </c>
      <c r="E28" s="371">
        <v>0</v>
      </c>
      <c r="F28" s="371">
        <v>0</v>
      </c>
      <c r="G28" s="371">
        <v>101.89</v>
      </c>
      <c r="H28" s="371">
        <v>101.89</v>
      </c>
      <c r="I28" s="371">
        <v>10</v>
      </c>
      <c r="J28" s="371">
        <v>0.73</v>
      </c>
      <c r="K28" s="371">
        <v>0</v>
      </c>
      <c r="L28" s="371">
        <v>0</v>
      </c>
      <c r="M28" s="371">
        <v>0</v>
      </c>
      <c r="N28" s="371">
        <v>0</v>
      </c>
      <c r="O28" s="371">
        <v>0</v>
      </c>
      <c r="P28" s="371">
        <v>0</v>
      </c>
      <c r="Q28" s="371">
        <v>0</v>
      </c>
      <c r="R28" s="371">
        <v>0</v>
      </c>
      <c r="S28" s="610"/>
      <c r="T28" s="136" t="s">
        <v>314</v>
      </c>
      <c r="U28" s="385" t="s">
        <v>23</v>
      </c>
      <c r="V28" s="392">
        <v>69.199999999999989</v>
      </c>
      <c r="W28" s="371">
        <v>0</v>
      </c>
      <c r="X28" s="371">
        <v>0</v>
      </c>
      <c r="Y28" s="371">
        <v>0</v>
      </c>
      <c r="Z28" s="371">
        <v>0</v>
      </c>
      <c r="AA28" s="371">
        <v>0</v>
      </c>
      <c r="AB28" s="371">
        <v>0</v>
      </c>
      <c r="AC28" s="371">
        <v>0</v>
      </c>
      <c r="AD28" s="371">
        <v>0</v>
      </c>
      <c r="AE28" s="371">
        <v>0</v>
      </c>
      <c r="AF28" s="371">
        <v>0</v>
      </c>
      <c r="AG28" s="371">
        <v>0</v>
      </c>
      <c r="AH28" s="371">
        <v>0</v>
      </c>
      <c r="AI28" s="371">
        <v>0</v>
      </c>
      <c r="AJ28" s="371">
        <v>0</v>
      </c>
      <c r="AK28" s="371">
        <v>0</v>
      </c>
      <c r="AL28" s="371">
        <v>0</v>
      </c>
      <c r="AM28" s="610"/>
      <c r="AN28" s="136" t="s">
        <v>314</v>
      </c>
      <c r="AO28" s="385" t="s">
        <v>23</v>
      </c>
      <c r="AP28" s="392">
        <v>69.199999999999989</v>
      </c>
      <c r="AQ28" s="371">
        <v>0</v>
      </c>
      <c r="AR28" s="371">
        <v>0</v>
      </c>
      <c r="AS28" s="371">
        <v>0</v>
      </c>
      <c r="AT28" s="371">
        <v>0</v>
      </c>
      <c r="AU28" s="391">
        <v>0</v>
      </c>
      <c r="AV28" s="391">
        <v>0</v>
      </c>
      <c r="AW28" s="371">
        <v>0</v>
      </c>
      <c r="AX28" s="391">
        <v>0</v>
      </c>
      <c r="AY28" s="505">
        <v>0</v>
      </c>
      <c r="AZ28" s="505">
        <v>0</v>
      </c>
      <c r="BA28" s="505">
        <v>0</v>
      </c>
      <c r="BB28" s="505">
        <v>0</v>
      </c>
      <c r="BC28" s="610"/>
      <c r="BD28" s="136" t="s">
        <v>314</v>
      </c>
      <c r="BE28" s="385" t="s">
        <v>23</v>
      </c>
      <c r="BF28" s="392">
        <v>69.199999999999989</v>
      </c>
      <c r="BG28" s="371">
        <v>0</v>
      </c>
      <c r="BH28" s="371">
        <v>0</v>
      </c>
      <c r="BI28" s="371">
        <v>0</v>
      </c>
      <c r="BJ28" s="371">
        <v>0</v>
      </c>
      <c r="BK28" s="505">
        <v>0</v>
      </c>
      <c r="BL28" s="505">
        <v>0</v>
      </c>
      <c r="BM28" s="505">
        <v>0</v>
      </c>
      <c r="BN28" s="505">
        <v>0</v>
      </c>
      <c r="BO28" s="371">
        <v>0</v>
      </c>
      <c r="BP28" s="371">
        <v>0</v>
      </c>
      <c r="BQ28" s="590"/>
    </row>
    <row r="29" spans="1:69" s="403" customFormat="1" ht="9" customHeight="1" x14ac:dyDescent="0.2">
      <c r="A29" s="607"/>
      <c r="B29" s="607" t="s">
        <v>315</v>
      </c>
      <c r="C29" s="370" t="s">
        <v>23</v>
      </c>
      <c r="D29" s="392">
        <v>-45.7</v>
      </c>
      <c r="E29" s="371">
        <v>-3.03</v>
      </c>
      <c r="F29" s="371">
        <v>-3.03</v>
      </c>
      <c r="G29" s="371">
        <v>0</v>
      </c>
      <c r="H29" s="371">
        <v>0</v>
      </c>
      <c r="I29" s="371">
        <v>-2.74</v>
      </c>
      <c r="J29" s="371">
        <v>-3.01</v>
      </c>
      <c r="K29" s="371">
        <v>0</v>
      </c>
      <c r="L29" s="371">
        <v>0</v>
      </c>
      <c r="M29" s="371">
        <v>0</v>
      </c>
      <c r="N29" s="371">
        <v>0</v>
      </c>
      <c r="O29" s="371">
        <v>0</v>
      </c>
      <c r="P29" s="371">
        <v>0</v>
      </c>
      <c r="Q29" s="371">
        <v>0</v>
      </c>
      <c r="R29" s="371">
        <v>0</v>
      </c>
      <c r="S29" s="610"/>
      <c r="T29" s="136" t="s">
        <v>315</v>
      </c>
      <c r="U29" s="385" t="s">
        <v>23</v>
      </c>
      <c r="V29" s="392">
        <v>-45.7</v>
      </c>
      <c r="W29" s="371">
        <v>0</v>
      </c>
      <c r="X29" s="371">
        <v>0</v>
      </c>
      <c r="Y29" s="371">
        <v>0</v>
      </c>
      <c r="Z29" s="371">
        <v>0</v>
      </c>
      <c r="AA29" s="371">
        <v>0</v>
      </c>
      <c r="AB29" s="371">
        <v>0</v>
      </c>
      <c r="AC29" s="371">
        <v>0</v>
      </c>
      <c r="AD29" s="371">
        <v>0</v>
      </c>
      <c r="AE29" s="371">
        <v>0</v>
      </c>
      <c r="AF29" s="371">
        <v>0</v>
      </c>
      <c r="AG29" s="371">
        <v>0</v>
      </c>
      <c r="AH29" s="371">
        <v>0</v>
      </c>
      <c r="AI29" s="371">
        <v>0</v>
      </c>
      <c r="AJ29" s="371">
        <v>0</v>
      </c>
      <c r="AK29" s="371">
        <v>0</v>
      </c>
      <c r="AL29" s="371">
        <v>0</v>
      </c>
      <c r="AM29" s="610"/>
      <c r="AN29" s="136" t="s">
        <v>315</v>
      </c>
      <c r="AO29" s="385" t="s">
        <v>23</v>
      </c>
      <c r="AP29" s="392">
        <v>-45.7</v>
      </c>
      <c r="AQ29" s="371">
        <v>0</v>
      </c>
      <c r="AR29" s="371">
        <v>0</v>
      </c>
      <c r="AS29" s="371">
        <v>0</v>
      </c>
      <c r="AT29" s="371">
        <v>0</v>
      </c>
      <c r="AU29" s="391">
        <v>0</v>
      </c>
      <c r="AV29" s="391">
        <v>0</v>
      </c>
      <c r="AW29" s="371">
        <v>0</v>
      </c>
      <c r="AX29" s="391">
        <v>0</v>
      </c>
      <c r="AY29" s="505">
        <v>0</v>
      </c>
      <c r="AZ29" s="505">
        <v>0</v>
      </c>
      <c r="BA29" s="505">
        <v>0</v>
      </c>
      <c r="BB29" s="505">
        <v>0</v>
      </c>
      <c r="BC29" s="610"/>
      <c r="BD29" s="136" t="s">
        <v>315</v>
      </c>
      <c r="BE29" s="385" t="s">
        <v>23</v>
      </c>
      <c r="BF29" s="392">
        <v>-45.7</v>
      </c>
      <c r="BG29" s="371">
        <v>0</v>
      </c>
      <c r="BH29" s="371">
        <v>0</v>
      </c>
      <c r="BI29" s="371">
        <v>0</v>
      </c>
      <c r="BJ29" s="371">
        <v>0</v>
      </c>
      <c r="BK29" s="505">
        <v>0</v>
      </c>
      <c r="BL29" s="505">
        <v>0</v>
      </c>
      <c r="BM29" s="505">
        <v>0</v>
      </c>
      <c r="BN29" s="505">
        <v>0</v>
      </c>
      <c r="BO29" s="371">
        <v>0</v>
      </c>
      <c r="BP29" s="371">
        <v>0</v>
      </c>
      <c r="BQ29" s="590"/>
    </row>
    <row r="30" spans="1:69" s="403" customFormat="1" ht="9" customHeight="1" x14ac:dyDescent="0.2">
      <c r="A30" s="607"/>
      <c r="B30" s="607" t="s">
        <v>316</v>
      </c>
      <c r="C30" s="370" t="s">
        <v>23</v>
      </c>
      <c r="D30" s="392">
        <v>-18.8</v>
      </c>
      <c r="E30" s="371">
        <v>0</v>
      </c>
      <c r="F30" s="371">
        <v>0</v>
      </c>
      <c r="G30" s="371">
        <v>-27.68</v>
      </c>
      <c r="H30" s="371">
        <v>-27.68</v>
      </c>
      <c r="I30" s="371">
        <v>-2.72</v>
      </c>
      <c r="J30" s="371">
        <v>-0.2</v>
      </c>
      <c r="K30" s="371">
        <v>0</v>
      </c>
      <c r="L30" s="371">
        <v>0</v>
      </c>
      <c r="M30" s="371">
        <v>0</v>
      </c>
      <c r="N30" s="371">
        <v>0</v>
      </c>
      <c r="O30" s="371">
        <v>0</v>
      </c>
      <c r="P30" s="371">
        <v>0</v>
      </c>
      <c r="Q30" s="371">
        <v>0</v>
      </c>
      <c r="R30" s="371">
        <v>0</v>
      </c>
      <c r="S30" s="610"/>
      <c r="T30" s="136" t="s">
        <v>316</v>
      </c>
      <c r="U30" s="385" t="s">
        <v>23</v>
      </c>
      <c r="V30" s="392">
        <v>-18.8</v>
      </c>
      <c r="W30" s="371">
        <v>0</v>
      </c>
      <c r="X30" s="371">
        <v>0</v>
      </c>
      <c r="Y30" s="371">
        <v>0</v>
      </c>
      <c r="Z30" s="371">
        <v>0</v>
      </c>
      <c r="AA30" s="371">
        <v>0</v>
      </c>
      <c r="AB30" s="371">
        <v>0</v>
      </c>
      <c r="AC30" s="371">
        <v>0</v>
      </c>
      <c r="AD30" s="371">
        <v>0</v>
      </c>
      <c r="AE30" s="371">
        <v>0</v>
      </c>
      <c r="AF30" s="371">
        <v>0</v>
      </c>
      <c r="AG30" s="371">
        <v>0</v>
      </c>
      <c r="AH30" s="371">
        <v>0</v>
      </c>
      <c r="AI30" s="371">
        <v>0</v>
      </c>
      <c r="AJ30" s="371">
        <v>0</v>
      </c>
      <c r="AK30" s="371">
        <v>0</v>
      </c>
      <c r="AL30" s="371">
        <v>0</v>
      </c>
      <c r="AM30" s="610"/>
      <c r="AN30" s="136" t="s">
        <v>316</v>
      </c>
      <c r="AO30" s="385" t="s">
        <v>23</v>
      </c>
      <c r="AP30" s="392">
        <v>-18.8</v>
      </c>
      <c r="AQ30" s="371">
        <v>0</v>
      </c>
      <c r="AR30" s="371">
        <v>0</v>
      </c>
      <c r="AS30" s="371">
        <v>0</v>
      </c>
      <c r="AT30" s="371">
        <v>0</v>
      </c>
      <c r="AU30" s="391">
        <v>0</v>
      </c>
      <c r="AV30" s="391">
        <v>0</v>
      </c>
      <c r="AW30" s="371">
        <v>0</v>
      </c>
      <c r="AX30" s="391">
        <v>0</v>
      </c>
      <c r="AY30" s="505">
        <v>0</v>
      </c>
      <c r="AZ30" s="505">
        <v>0</v>
      </c>
      <c r="BA30" s="505">
        <v>0</v>
      </c>
      <c r="BB30" s="505">
        <v>0</v>
      </c>
      <c r="BC30" s="610"/>
      <c r="BD30" s="136" t="s">
        <v>316</v>
      </c>
      <c r="BE30" s="385" t="s">
        <v>23</v>
      </c>
      <c r="BF30" s="392">
        <v>-18.8</v>
      </c>
      <c r="BG30" s="371">
        <v>0</v>
      </c>
      <c r="BH30" s="371">
        <v>0</v>
      </c>
      <c r="BI30" s="371">
        <v>0</v>
      </c>
      <c r="BJ30" s="371">
        <v>0</v>
      </c>
      <c r="BK30" s="505">
        <v>0</v>
      </c>
      <c r="BL30" s="505">
        <v>0</v>
      </c>
      <c r="BM30" s="505">
        <v>0</v>
      </c>
      <c r="BN30" s="505">
        <v>0</v>
      </c>
      <c r="BO30" s="371">
        <v>0</v>
      </c>
      <c r="BP30" s="371">
        <v>0</v>
      </c>
      <c r="BQ30" s="590"/>
    </row>
    <row r="31" spans="1:69" s="403" customFormat="1" ht="9" customHeight="1" x14ac:dyDescent="0.2">
      <c r="A31" s="607"/>
      <c r="B31" s="607" t="s">
        <v>317</v>
      </c>
      <c r="C31" s="370" t="s">
        <v>23</v>
      </c>
      <c r="D31" s="392">
        <v>3.3000000000000003</v>
      </c>
      <c r="E31" s="371">
        <v>0.17</v>
      </c>
      <c r="F31" s="371">
        <v>0.17</v>
      </c>
      <c r="G31" s="371">
        <v>0</v>
      </c>
      <c r="H31" s="371">
        <v>0</v>
      </c>
      <c r="I31" s="371">
        <v>0.15</v>
      </c>
      <c r="J31" s="371">
        <v>0.17</v>
      </c>
      <c r="K31" s="371">
        <v>0.17</v>
      </c>
      <c r="L31" s="371">
        <v>0.17</v>
      </c>
      <c r="M31" s="371">
        <v>0.17</v>
      </c>
      <c r="N31" s="371">
        <v>0.17</v>
      </c>
      <c r="O31" s="371">
        <v>0</v>
      </c>
      <c r="P31" s="371">
        <v>0</v>
      </c>
      <c r="Q31" s="371">
        <v>0</v>
      </c>
      <c r="R31" s="371">
        <v>0</v>
      </c>
      <c r="S31" s="610"/>
      <c r="T31" s="136" t="s">
        <v>317</v>
      </c>
      <c r="U31" s="385" t="s">
        <v>23</v>
      </c>
      <c r="V31" s="392">
        <v>3.3000000000000003</v>
      </c>
      <c r="W31" s="371">
        <v>0</v>
      </c>
      <c r="X31" s="371">
        <v>0</v>
      </c>
      <c r="Y31" s="371">
        <v>0</v>
      </c>
      <c r="Z31" s="371">
        <v>0</v>
      </c>
      <c r="AA31" s="371">
        <v>0</v>
      </c>
      <c r="AB31" s="371">
        <v>0</v>
      </c>
      <c r="AC31" s="371">
        <v>0</v>
      </c>
      <c r="AD31" s="371">
        <v>0</v>
      </c>
      <c r="AE31" s="371">
        <v>0</v>
      </c>
      <c r="AF31" s="371">
        <v>0</v>
      </c>
      <c r="AG31" s="371">
        <v>0.17</v>
      </c>
      <c r="AH31" s="371">
        <v>0.17</v>
      </c>
      <c r="AI31" s="371">
        <v>0</v>
      </c>
      <c r="AJ31" s="371">
        <v>0</v>
      </c>
      <c r="AK31" s="371">
        <v>0</v>
      </c>
      <c r="AL31" s="371">
        <v>0</v>
      </c>
      <c r="AM31" s="610"/>
      <c r="AN31" s="136" t="s">
        <v>317</v>
      </c>
      <c r="AO31" s="385" t="s">
        <v>23</v>
      </c>
      <c r="AP31" s="392">
        <v>3.3000000000000003</v>
      </c>
      <c r="AQ31" s="371">
        <v>0</v>
      </c>
      <c r="AR31" s="371">
        <v>0</v>
      </c>
      <c r="AS31" s="371">
        <v>0</v>
      </c>
      <c r="AT31" s="371">
        <v>0</v>
      </c>
      <c r="AU31" s="391">
        <v>0</v>
      </c>
      <c r="AV31" s="391">
        <v>0</v>
      </c>
      <c r="AW31" s="371">
        <v>0</v>
      </c>
      <c r="AX31" s="391">
        <v>0</v>
      </c>
      <c r="AY31" s="505">
        <v>0</v>
      </c>
      <c r="AZ31" s="505">
        <v>0</v>
      </c>
      <c r="BA31" s="505">
        <v>0</v>
      </c>
      <c r="BB31" s="505">
        <v>0</v>
      </c>
      <c r="BC31" s="610"/>
      <c r="BD31" s="136" t="s">
        <v>317</v>
      </c>
      <c r="BE31" s="385" t="s">
        <v>23</v>
      </c>
      <c r="BF31" s="392">
        <v>3.3000000000000003</v>
      </c>
      <c r="BG31" s="371">
        <v>0</v>
      </c>
      <c r="BH31" s="371">
        <v>0</v>
      </c>
      <c r="BI31" s="371">
        <v>0</v>
      </c>
      <c r="BJ31" s="371">
        <v>0</v>
      </c>
      <c r="BK31" s="505">
        <v>0</v>
      </c>
      <c r="BL31" s="505">
        <v>0</v>
      </c>
      <c r="BM31" s="505">
        <v>0</v>
      </c>
      <c r="BN31" s="505">
        <v>0</v>
      </c>
      <c r="BO31" s="371">
        <v>0</v>
      </c>
      <c r="BP31" s="371">
        <v>0</v>
      </c>
      <c r="BQ31" s="590"/>
    </row>
    <row r="32" spans="1:69" s="403" customFormat="1" ht="9" customHeight="1" x14ac:dyDescent="0.2">
      <c r="A32" s="607"/>
      <c r="B32" s="607" t="s">
        <v>318</v>
      </c>
      <c r="C32" s="370" t="s">
        <v>23</v>
      </c>
      <c r="D32" s="392">
        <v>11.7</v>
      </c>
      <c r="E32" s="371">
        <v>0</v>
      </c>
      <c r="F32" s="371">
        <v>0</v>
      </c>
      <c r="G32" s="371">
        <v>10.5</v>
      </c>
      <c r="H32" s="371">
        <v>10.5</v>
      </c>
      <c r="I32" s="371">
        <v>1.03</v>
      </c>
      <c r="J32" s="371">
        <v>7.0000000000000007E-2</v>
      </c>
      <c r="K32" s="371">
        <v>0</v>
      </c>
      <c r="L32" s="371">
        <v>0</v>
      </c>
      <c r="M32" s="371">
        <v>0</v>
      </c>
      <c r="N32" s="371">
        <v>0</v>
      </c>
      <c r="O32" s="371">
        <v>0</v>
      </c>
      <c r="P32" s="371">
        <v>10.5</v>
      </c>
      <c r="Q32" s="371">
        <v>0</v>
      </c>
      <c r="R32" s="371">
        <v>0</v>
      </c>
      <c r="S32" s="610"/>
      <c r="T32" s="136" t="s">
        <v>318</v>
      </c>
      <c r="U32" s="385" t="s">
        <v>23</v>
      </c>
      <c r="V32" s="392">
        <v>11.7</v>
      </c>
      <c r="W32" s="371">
        <v>0</v>
      </c>
      <c r="X32" s="371">
        <v>0</v>
      </c>
      <c r="Y32" s="371">
        <v>0</v>
      </c>
      <c r="Z32" s="371">
        <v>0</v>
      </c>
      <c r="AA32" s="371">
        <v>0</v>
      </c>
      <c r="AB32" s="371">
        <v>0</v>
      </c>
      <c r="AC32" s="371">
        <v>0</v>
      </c>
      <c r="AD32" s="371">
        <v>0</v>
      </c>
      <c r="AE32" s="371">
        <v>0</v>
      </c>
      <c r="AF32" s="371">
        <v>0</v>
      </c>
      <c r="AG32" s="371">
        <v>0</v>
      </c>
      <c r="AH32" s="371">
        <v>0</v>
      </c>
      <c r="AI32" s="371">
        <v>0</v>
      </c>
      <c r="AJ32" s="371">
        <v>0</v>
      </c>
      <c r="AK32" s="371">
        <v>0</v>
      </c>
      <c r="AL32" s="371">
        <v>0</v>
      </c>
      <c r="AM32" s="610"/>
      <c r="AN32" s="136" t="s">
        <v>318</v>
      </c>
      <c r="AO32" s="385" t="s">
        <v>23</v>
      </c>
      <c r="AP32" s="392">
        <v>11.7</v>
      </c>
      <c r="AQ32" s="371">
        <v>0</v>
      </c>
      <c r="AR32" s="371">
        <v>0</v>
      </c>
      <c r="AS32" s="371">
        <v>0</v>
      </c>
      <c r="AT32" s="371">
        <v>0</v>
      </c>
      <c r="AU32" s="391">
        <v>0</v>
      </c>
      <c r="AV32" s="391">
        <v>0</v>
      </c>
      <c r="AW32" s="371">
        <v>0</v>
      </c>
      <c r="AX32" s="391">
        <v>0</v>
      </c>
      <c r="AY32" s="505">
        <v>0</v>
      </c>
      <c r="AZ32" s="505">
        <v>0</v>
      </c>
      <c r="BA32" s="505">
        <v>0</v>
      </c>
      <c r="BB32" s="505">
        <v>0</v>
      </c>
      <c r="BC32" s="610"/>
      <c r="BD32" s="136" t="s">
        <v>318</v>
      </c>
      <c r="BE32" s="385" t="s">
        <v>23</v>
      </c>
      <c r="BF32" s="392">
        <v>11.7</v>
      </c>
      <c r="BG32" s="371">
        <v>0</v>
      </c>
      <c r="BH32" s="371">
        <v>0</v>
      </c>
      <c r="BI32" s="371">
        <v>0</v>
      </c>
      <c r="BJ32" s="371">
        <v>0</v>
      </c>
      <c r="BK32" s="505">
        <v>0</v>
      </c>
      <c r="BL32" s="505">
        <v>0</v>
      </c>
      <c r="BM32" s="505">
        <v>0</v>
      </c>
      <c r="BN32" s="505">
        <v>0</v>
      </c>
      <c r="BO32" s="371">
        <v>0</v>
      </c>
      <c r="BP32" s="371">
        <v>0</v>
      </c>
      <c r="BQ32" s="590"/>
    </row>
    <row r="33" spans="1:69" s="403" customFormat="1" ht="9" customHeight="1" x14ac:dyDescent="0.2">
      <c r="A33" s="607"/>
      <c r="B33" s="607" t="s">
        <v>319</v>
      </c>
      <c r="C33" s="370" t="s">
        <v>23</v>
      </c>
      <c r="D33" s="392">
        <v>66.400000000000006</v>
      </c>
      <c r="E33" s="371">
        <v>0</v>
      </c>
      <c r="F33" s="371">
        <v>0</v>
      </c>
      <c r="G33" s="371">
        <v>0</v>
      </c>
      <c r="H33" s="371">
        <v>0</v>
      </c>
      <c r="I33" s="371">
        <v>0</v>
      </c>
      <c r="J33" s="371">
        <v>0</v>
      </c>
      <c r="K33" s="371">
        <v>0</v>
      </c>
      <c r="L33" s="371">
        <v>0</v>
      </c>
      <c r="M33" s="371">
        <v>0</v>
      </c>
      <c r="N33" s="371">
        <v>0</v>
      </c>
      <c r="O33" s="371">
        <v>0</v>
      </c>
      <c r="P33" s="371">
        <v>0</v>
      </c>
      <c r="Q33" s="371">
        <v>0</v>
      </c>
      <c r="R33" s="371">
        <v>0</v>
      </c>
      <c r="S33" s="610"/>
      <c r="T33" s="136" t="s">
        <v>319</v>
      </c>
      <c r="U33" s="385" t="s">
        <v>23</v>
      </c>
      <c r="V33" s="392">
        <v>66.400000000000006</v>
      </c>
      <c r="W33" s="371">
        <v>0</v>
      </c>
      <c r="X33" s="371">
        <v>0</v>
      </c>
      <c r="Y33" s="371">
        <v>0</v>
      </c>
      <c r="Z33" s="371">
        <v>0</v>
      </c>
      <c r="AA33" s="371">
        <v>0</v>
      </c>
      <c r="AB33" s="371">
        <v>0</v>
      </c>
      <c r="AC33" s="371">
        <v>0</v>
      </c>
      <c r="AD33" s="371">
        <v>0</v>
      </c>
      <c r="AE33" s="371">
        <v>0</v>
      </c>
      <c r="AF33" s="371">
        <v>0</v>
      </c>
      <c r="AG33" s="371">
        <v>0</v>
      </c>
      <c r="AH33" s="371">
        <v>0</v>
      </c>
      <c r="AI33" s="371">
        <v>0</v>
      </c>
      <c r="AJ33" s="371">
        <v>0</v>
      </c>
      <c r="AK33" s="371">
        <v>0</v>
      </c>
      <c r="AL33" s="371">
        <v>0</v>
      </c>
      <c r="AM33" s="610"/>
      <c r="AN33" s="136" t="s">
        <v>319</v>
      </c>
      <c r="AO33" s="385" t="s">
        <v>23</v>
      </c>
      <c r="AP33" s="392">
        <v>66.400000000000006</v>
      </c>
      <c r="AQ33" s="371">
        <v>0</v>
      </c>
      <c r="AR33" s="371">
        <v>0</v>
      </c>
      <c r="AS33" s="371">
        <v>0</v>
      </c>
      <c r="AT33" s="371">
        <v>0</v>
      </c>
      <c r="AU33" s="391">
        <v>0</v>
      </c>
      <c r="AV33" s="391">
        <v>0</v>
      </c>
      <c r="AW33" s="371">
        <v>0</v>
      </c>
      <c r="AX33" s="391">
        <v>0</v>
      </c>
      <c r="AY33" s="505">
        <v>0</v>
      </c>
      <c r="AZ33" s="505">
        <v>0.224</v>
      </c>
      <c r="BA33" s="505">
        <v>0</v>
      </c>
      <c r="BB33" s="505">
        <v>0</v>
      </c>
      <c r="BC33" s="610"/>
      <c r="BD33" s="136" t="s">
        <v>319</v>
      </c>
      <c r="BE33" s="385" t="s">
        <v>23</v>
      </c>
      <c r="BF33" s="392">
        <v>66.400000000000006</v>
      </c>
      <c r="BG33" s="371">
        <v>0</v>
      </c>
      <c r="BH33" s="371">
        <v>0</v>
      </c>
      <c r="BI33" s="371">
        <v>0</v>
      </c>
      <c r="BJ33" s="371">
        <v>0</v>
      </c>
      <c r="BK33" s="505">
        <v>0</v>
      </c>
      <c r="BL33" s="505">
        <v>0</v>
      </c>
      <c r="BM33" s="505">
        <v>0</v>
      </c>
      <c r="BN33" s="505">
        <v>0</v>
      </c>
      <c r="BO33" s="371">
        <v>0</v>
      </c>
      <c r="BP33" s="371">
        <v>0</v>
      </c>
      <c r="BQ33" s="590"/>
    </row>
    <row r="34" spans="1:69" s="403" customFormat="1" ht="9" customHeight="1" x14ac:dyDescent="0.2">
      <c r="A34" s="607"/>
      <c r="B34" s="607" t="s">
        <v>320</v>
      </c>
      <c r="C34" s="370" t="s">
        <v>321</v>
      </c>
      <c r="D34" s="389">
        <v>47.95</v>
      </c>
      <c r="E34" s="371">
        <v>0</v>
      </c>
      <c r="F34" s="371">
        <v>0</v>
      </c>
      <c r="G34" s="371">
        <v>0</v>
      </c>
      <c r="H34" s="371">
        <v>0</v>
      </c>
      <c r="I34" s="371">
        <v>0</v>
      </c>
      <c r="J34" s="371">
        <v>0</v>
      </c>
      <c r="K34" s="371">
        <v>0</v>
      </c>
      <c r="L34" s="371">
        <v>0</v>
      </c>
      <c r="M34" s="371">
        <v>0</v>
      </c>
      <c r="N34" s="371">
        <v>0</v>
      </c>
      <c r="O34" s="371">
        <v>0</v>
      </c>
      <c r="P34" s="371">
        <v>0</v>
      </c>
      <c r="Q34" s="371">
        <v>0</v>
      </c>
      <c r="R34" s="371">
        <v>0</v>
      </c>
      <c r="S34" s="610"/>
      <c r="T34" s="136" t="s">
        <v>320</v>
      </c>
      <c r="U34" s="385" t="s">
        <v>321</v>
      </c>
      <c r="V34" s="389">
        <v>47.95</v>
      </c>
      <c r="W34" s="371">
        <v>0</v>
      </c>
      <c r="X34" s="371">
        <v>0</v>
      </c>
      <c r="Y34" s="371">
        <v>0</v>
      </c>
      <c r="Z34" s="371">
        <v>0</v>
      </c>
      <c r="AA34" s="371">
        <v>0</v>
      </c>
      <c r="AB34" s="371">
        <v>0</v>
      </c>
      <c r="AC34" s="371">
        <v>0</v>
      </c>
      <c r="AD34" s="371">
        <v>0</v>
      </c>
      <c r="AE34" s="371">
        <v>0</v>
      </c>
      <c r="AF34" s="371">
        <v>0</v>
      </c>
      <c r="AG34" s="371">
        <v>0</v>
      </c>
      <c r="AH34" s="371">
        <v>0</v>
      </c>
      <c r="AI34" s="371">
        <v>0</v>
      </c>
      <c r="AJ34" s="371">
        <v>0</v>
      </c>
      <c r="AK34" s="371">
        <v>0</v>
      </c>
      <c r="AL34" s="371">
        <v>0</v>
      </c>
      <c r="AM34" s="610"/>
      <c r="AN34" s="136" t="s">
        <v>320</v>
      </c>
      <c r="AO34" s="385" t="s">
        <v>321</v>
      </c>
      <c r="AP34" s="389">
        <v>47.95</v>
      </c>
      <c r="AQ34" s="371">
        <v>0</v>
      </c>
      <c r="AR34" s="371">
        <v>0</v>
      </c>
      <c r="AS34" s="371">
        <v>0</v>
      </c>
      <c r="AT34" s="371">
        <v>0</v>
      </c>
      <c r="AU34" s="391">
        <v>0</v>
      </c>
      <c r="AV34" s="391">
        <v>0</v>
      </c>
      <c r="AW34" s="371">
        <v>0</v>
      </c>
      <c r="AX34" s="391">
        <v>0</v>
      </c>
      <c r="AY34" s="505">
        <v>0</v>
      </c>
      <c r="AZ34" s="505">
        <v>0.32400000000000001</v>
      </c>
      <c r="BA34" s="505">
        <v>0</v>
      </c>
      <c r="BB34" s="505">
        <v>0</v>
      </c>
      <c r="BC34" s="610"/>
      <c r="BD34" s="136" t="s">
        <v>320</v>
      </c>
      <c r="BE34" s="385" t="s">
        <v>321</v>
      </c>
      <c r="BF34" s="389">
        <v>47.95</v>
      </c>
      <c r="BG34" s="371">
        <v>0</v>
      </c>
      <c r="BH34" s="371">
        <v>0</v>
      </c>
      <c r="BI34" s="371">
        <v>0</v>
      </c>
      <c r="BJ34" s="371">
        <v>0</v>
      </c>
      <c r="BK34" s="505">
        <v>0</v>
      </c>
      <c r="BL34" s="505">
        <v>0</v>
      </c>
      <c r="BM34" s="505">
        <v>0</v>
      </c>
      <c r="BN34" s="505">
        <v>0</v>
      </c>
      <c r="BO34" s="371">
        <v>0</v>
      </c>
      <c r="BP34" s="371">
        <v>0</v>
      </c>
      <c r="BQ34" s="590"/>
    </row>
    <row r="35" spans="1:69" s="403" customFormat="1" ht="9" customHeight="1" x14ac:dyDescent="0.2">
      <c r="A35" s="607"/>
      <c r="B35" s="607" t="s">
        <v>322</v>
      </c>
      <c r="C35" s="370" t="s">
        <v>323</v>
      </c>
      <c r="D35" s="389">
        <v>797.58</v>
      </c>
      <c r="E35" s="371">
        <v>0</v>
      </c>
      <c r="F35" s="371">
        <v>0</v>
      </c>
      <c r="G35" s="371">
        <v>0</v>
      </c>
      <c r="H35" s="371">
        <v>0</v>
      </c>
      <c r="I35" s="371">
        <v>0</v>
      </c>
      <c r="J35" s="371">
        <v>0</v>
      </c>
      <c r="K35" s="371">
        <v>0</v>
      </c>
      <c r="L35" s="371">
        <v>0</v>
      </c>
      <c r="M35" s="371">
        <v>0</v>
      </c>
      <c r="N35" s="371">
        <v>0</v>
      </c>
      <c r="O35" s="371">
        <v>0</v>
      </c>
      <c r="P35" s="371">
        <v>0</v>
      </c>
      <c r="Q35" s="371">
        <v>0</v>
      </c>
      <c r="R35" s="371">
        <v>0</v>
      </c>
      <c r="S35" s="610"/>
      <c r="T35" s="136" t="s">
        <v>322</v>
      </c>
      <c r="U35" s="385" t="s">
        <v>323</v>
      </c>
      <c r="V35" s="389">
        <v>797.58</v>
      </c>
      <c r="W35" s="371">
        <v>0</v>
      </c>
      <c r="X35" s="371">
        <v>0</v>
      </c>
      <c r="Y35" s="371">
        <v>0</v>
      </c>
      <c r="Z35" s="371">
        <v>0</v>
      </c>
      <c r="AA35" s="371">
        <v>0</v>
      </c>
      <c r="AB35" s="371">
        <v>0</v>
      </c>
      <c r="AC35" s="371">
        <v>0</v>
      </c>
      <c r="AD35" s="371">
        <v>0</v>
      </c>
      <c r="AE35" s="371">
        <v>0</v>
      </c>
      <c r="AF35" s="371">
        <v>0</v>
      </c>
      <c r="AG35" s="371">
        <v>0</v>
      </c>
      <c r="AH35" s="371">
        <v>0</v>
      </c>
      <c r="AI35" s="371">
        <v>0</v>
      </c>
      <c r="AJ35" s="371">
        <v>0</v>
      </c>
      <c r="AK35" s="371">
        <v>0</v>
      </c>
      <c r="AL35" s="371">
        <v>0</v>
      </c>
      <c r="AM35" s="610"/>
      <c r="AN35" s="136" t="s">
        <v>322</v>
      </c>
      <c r="AO35" s="385" t="s">
        <v>323</v>
      </c>
      <c r="AP35" s="389">
        <v>797.58</v>
      </c>
      <c r="AQ35" s="371">
        <v>0</v>
      </c>
      <c r="AR35" s="371">
        <v>0</v>
      </c>
      <c r="AS35" s="371">
        <v>0</v>
      </c>
      <c r="AT35" s="371">
        <v>0</v>
      </c>
      <c r="AU35" s="391">
        <v>0</v>
      </c>
      <c r="AV35" s="391">
        <v>0</v>
      </c>
      <c r="AW35" s="371">
        <v>0</v>
      </c>
      <c r="AX35" s="391">
        <v>0</v>
      </c>
      <c r="AY35" s="505">
        <v>0</v>
      </c>
      <c r="AZ35" s="505">
        <v>0.39400000000000002</v>
      </c>
      <c r="BA35" s="505">
        <v>0</v>
      </c>
      <c r="BB35" s="505">
        <v>0</v>
      </c>
      <c r="BC35" s="610"/>
      <c r="BD35" s="136" t="s">
        <v>322</v>
      </c>
      <c r="BE35" s="385" t="s">
        <v>323</v>
      </c>
      <c r="BF35" s="389">
        <v>797.58</v>
      </c>
      <c r="BG35" s="371">
        <v>0</v>
      </c>
      <c r="BH35" s="371">
        <v>0</v>
      </c>
      <c r="BI35" s="371">
        <v>0</v>
      </c>
      <c r="BJ35" s="371">
        <v>0</v>
      </c>
      <c r="BK35" s="505">
        <v>0</v>
      </c>
      <c r="BL35" s="505">
        <v>0</v>
      </c>
      <c r="BM35" s="505">
        <v>0</v>
      </c>
      <c r="BN35" s="505">
        <v>0</v>
      </c>
      <c r="BO35" s="371">
        <v>0</v>
      </c>
      <c r="BP35" s="371">
        <v>0</v>
      </c>
      <c r="BQ35" s="590"/>
    </row>
    <row r="36" spans="1:69" s="403" customFormat="1" ht="9" customHeight="1" x14ac:dyDescent="0.2">
      <c r="A36" s="607"/>
      <c r="B36" s="607" t="s">
        <v>324</v>
      </c>
      <c r="C36" s="370" t="s">
        <v>325</v>
      </c>
      <c r="D36" s="389">
        <v>15.79</v>
      </c>
      <c r="E36" s="371">
        <v>0</v>
      </c>
      <c r="F36" s="371">
        <v>0</v>
      </c>
      <c r="G36" s="371">
        <v>0</v>
      </c>
      <c r="H36" s="371">
        <v>0</v>
      </c>
      <c r="I36" s="371">
        <v>0</v>
      </c>
      <c r="J36" s="371">
        <v>0</v>
      </c>
      <c r="K36" s="371">
        <v>0</v>
      </c>
      <c r="L36" s="371">
        <v>0</v>
      </c>
      <c r="M36" s="371">
        <v>0</v>
      </c>
      <c r="N36" s="371">
        <v>0</v>
      </c>
      <c r="O36" s="371">
        <v>0</v>
      </c>
      <c r="P36" s="371">
        <v>0</v>
      </c>
      <c r="Q36" s="371">
        <v>0</v>
      </c>
      <c r="R36" s="371">
        <v>0</v>
      </c>
      <c r="S36" s="610"/>
      <c r="T36" s="136" t="s">
        <v>324</v>
      </c>
      <c r="U36" s="385" t="s">
        <v>325</v>
      </c>
      <c r="V36" s="389">
        <v>15.79</v>
      </c>
      <c r="W36" s="371">
        <v>0</v>
      </c>
      <c r="X36" s="371">
        <v>0</v>
      </c>
      <c r="Y36" s="371">
        <v>0</v>
      </c>
      <c r="Z36" s="371">
        <v>0</v>
      </c>
      <c r="AA36" s="371">
        <v>0</v>
      </c>
      <c r="AB36" s="371">
        <v>0</v>
      </c>
      <c r="AC36" s="371">
        <v>0</v>
      </c>
      <c r="AD36" s="371">
        <v>0</v>
      </c>
      <c r="AE36" s="371">
        <v>0</v>
      </c>
      <c r="AF36" s="371">
        <v>0</v>
      </c>
      <c r="AG36" s="371">
        <v>0</v>
      </c>
      <c r="AH36" s="371">
        <v>0</v>
      </c>
      <c r="AI36" s="371">
        <v>0</v>
      </c>
      <c r="AJ36" s="371">
        <v>0</v>
      </c>
      <c r="AK36" s="371">
        <v>0</v>
      </c>
      <c r="AL36" s="371">
        <v>0</v>
      </c>
      <c r="AM36" s="610"/>
      <c r="AN36" s="136" t="s">
        <v>324</v>
      </c>
      <c r="AO36" s="385" t="s">
        <v>325</v>
      </c>
      <c r="AP36" s="389">
        <v>15.79</v>
      </c>
      <c r="AQ36" s="371">
        <v>0</v>
      </c>
      <c r="AR36" s="371">
        <v>0</v>
      </c>
      <c r="AS36" s="371">
        <v>0</v>
      </c>
      <c r="AT36" s="371">
        <v>0</v>
      </c>
      <c r="AU36" s="391">
        <v>0</v>
      </c>
      <c r="AV36" s="391">
        <v>0</v>
      </c>
      <c r="AW36" s="371">
        <v>0</v>
      </c>
      <c r="AX36" s="391">
        <v>0</v>
      </c>
      <c r="AY36" s="505">
        <v>0</v>
      </c>
      <c r="AZ36" s="505">
        <v>0</v>
      </c>
      <c r="BA36" s="505">
        <v>0.73799999999999999</v>
      </c>
      <c r="BB36" s="505">
        <v>0.69299999999999995</v>
      </c>
      <c r="BC36" s="610"/>
      <c r="BD36" s="136" t="s">
        <v>324</v>
      </c>
      <c r="BE36" s="385" t="s">
        <v>325</v>
      </c>
      <c r="BF36" s="389">
        <v>15.79</v>
      </c>
      <c r="BG36" s="371">
        <v>0</v>
      </c>
      <c r="BH36" s="371">
        <v>0</v>
      </c>
      <c r="BI36" s="371">
        <v>0</v>
      </c>
      <c r="BJ36" s="371">
        <v>0</v>
      </c>
      <c r="BK36" s="505">
        <v>0</v>
      </c>
      <c r="BL36" s="505">
        <v>0</v>
      </c>
      <c r="BM36" s="505">
        <v>0</v>
      </c>
      <c r="BN36" s="505">
        <v>0</v>
      </c>
      <c r="BO36" s="371">
        <v>0</v>
      </c>
      <c r="BP36" s="371">
        <v>0</v>
      </c>
      <c r="BQ36" s="590"/>
    </row>
    <row r="37" spans="1:69" s="403" customFormat="1" ht="9" customHeight="1" x14ac:dyDescent="0.2">
      <c r="A37" s="607"/>
      <c r="B37" s="607" t="s">
        <v>326</v>
      </c>
      <c r="C37" s="370" t="s">
        <v>311</v>
      </c>
      <c r="D37" s="389">
        <v>17.88</v>
      </c>
      <c r="E37" s="371">
        <v>0</v>
      </c>
      <c r="F37" s="371">
        <v>0</v>
      </c>
      <c r="G37" s="371">
        <v>0</v>
      </c>
      <c r="H37" s="371">
        <v>0</v>
      </c>
      <c r="I37" s="371">
        <v>0</v>
      </c>
      <c r="J37" s="371">
        <v>0</v>
      </c>
      <c r="K37" s="371">
        <v>0</v>
      </c>
      <c r="L37" s="371">
        <v>0</v>
      </c>
      <c r="M37" s="371">
        <v>0</v>
      </c>
      <c r="N37" s="371">
        <v>0</v>
      </c>
      <c r="O37" s="371">
        <v>0</v>
      </c>
      <c r="P37" s="371">
        <v>0</v>
      </c>
      <c r="Q37" s="371">
        <v>0</v>
      </c>
      <c r="R37" s="371">
        <v>0</v>
      </c>
      <c r="S37" s="610"/>
      <c r="T37" s="136" t="s">
        <v>326</v>
      </c>
      <c r="U37" s="385" t="s">
        <v>311</v>
      </c>
      <c r="V37" s="389">
        <v>17.88</v>
      </c>
      <c r="W37" s="371">
        <v>0</v>
      </c>
      <c r="X37" s="371">
        <v>0</v>
      </c>
      <c r="Y37" s="371">
        <v>0</v>
      </c>
      <c r="Z37" s="371">
        <v>0</v>
      </c>
      <c r="AA37" s="371">
        <v>0</v>
      </c>
      <c r="AB37" s="371">
        <v>0</v>
      </c>
      <c r="AC37" s="371">
        <v>0</v>
      </c>
      <c r="AD37" s="371">
        <v>0</v>
      </c>
      <c r="AE37" s="371">
        <v>0</v>
      </c>
      <c r="AF37" s="371">
        <v>0</v>
      </c>
      <c r="AG37" s="371">
        <v>0</v>
      </c>
      <c r="AH37" s="371">
        <v>0</v>
      </c>
      <c r="AI37" s="371">
        <v>0</v>
      </c>
      <c r="AJ37" s="371">
        <v>0</v>
      </c>
      <c r="AK37" s="371">
        <v>0</v>
      </c>
      <c r="AL37" s="371">
        <v>0</v>
      </c>
      <c r="AM37" s="610"/>
      <c r="AN37" s="136" t="s">
        <v>326</v>
      </c>
      <c r="AO37" s="385" t="s">
        <v>311</v>
      </c>
      <c r="AP37" s="389">
        <v>17.88</v>
      </c>
      <c r="AQ37" s="371">
        <v>23.55</v>
      </c>
      <c r="AR37" s="371">
        <v>23.55</v>
      </c>
      <c r="AS37" s="371">
        <v>24.71</v>
      </c>
      <c r="AT37" s="371">
        <v>0</v>
      </c>
      <c r="AU37" s="391">
        <v>0</v>
      </c>
      <c r="AV37" s="391">
        <v>0</v>
      </c>
      <c r="AW37" s="371">
        <v>0</v>
      </c>
      <c r="AX37" s="391">
        <v>0</v>
      </c>
      <c r="AY37" s="505">
        <v>0</v>
      </c>
      <c r="AZ37" s="505">
        <v>0</v>
      </c>
      <c r="BA37" s="505">
        <v>0</v>
      </c>
      <c r="BB37" s="505">
        <v>0</v>
      </c>
      <c r="BC37" s="610"/>
      <c r="BD37" s="136" t="s">
        <v>326</v>
      </c>
      <c r="BE37" s="385" t="s">
        <v>311</v>
      </c>
      <c r="BF37" s="389">
        <v>17.88</v>
      </c>
      <c r="BG37" s="371">
        <v>13.38</v>
      </c>
      <c r="BH37" s="371">
        <v>13.34</v>
      </c>
      <c r="BI37" s="371">
        <v>10.39</v>
      </c>
      <c r="BJ37" s="371">
        <v>10.39</v>
      </c>
      <c r="BK37" s="505">
        <v>0</v>
      </c>
      <c r="BL37" s="505">
        <v>0</v>
      </c>
      <c r="BM37" s="505">
        <v>0</v>
      </c>
      <c r="BN37" s="505">
        <v>0</v>
      </c>
      <c r="BO37" s="371">
        <v>0</v>
      </c>
      <c r="BP37" s="371">
        <v>0</v>
      </c>
      <c r="BQ37" s="590"/>
    </row>
    <row r="38" spans="1:69" s="403" customFormat="1" ht="9" customHeight="1" x14ac:dyDescent="0.2">
      <c r="A38" s="607"/>
      <c r="B38" s="615" t="s">
        <v>327</v>
      </c>
      <c r="C38" s="616"/>
      <c r="D38" s="616"/>
      <c r="E38" s="617">
        <v>30.759999999999998</v>
      </c>
      <c r="F38" s="617">
        <v>30.759999999999998</v>
      </c>
      <c r="G38" s="617">
        <v>650.68000000000006</v>
      </c>
      <c r="H38" s="617">
        <v>650.68000000000006</v>
      </c>
      <c r="I38" s="617">
        <v>91.560000000000016</v>
      </c>
      <c r="J38" s="618">
        <v>35.190000000000005</v>
      </c>
      <c r="K38" s="395">
        <v>62.850000000000009</v>
      </c>
      <c r="L38" s="395">
        <v>62.850000000000009</v>
      </c>
      <c r="M38" s="395">
        <v>3.03</v>
      </c>
      <c r="N38" s="395">
        <v>3.03</v>
      </c>
      <c r="O38" s="395">
        <v>2.86</v>
      </c>
      <c r="P38" s="395">
        <v>166.85000000000002</v>
      </c>
      <c r="Q38" s="395">
        <v>424.35</v>
      </c>
      <c r="R38" s="395">
        <v>424.35</v>
      </c>
      <c r="S38" s="619"/>
      <c r="T38" s="621" t="s">
        <v>327</v>
      </c>
      <c r="U38" s="620"/>
      <c r="V38" s="620"/>
      <c r="W38" s="395">
        <v>623.1</v>
      </c>
      <c r="X38" s="395">
        <v>623.1</v>
      </c>
      <c r="Y38" s="395">
        <v>0</v>
      </c>
      <c r="Z38" s="395">
        <v>0</v>
      </c>
      <c r="AA38" s="395">
        <v>0</v>
      </c>
      <c r="AB38" s="395">
        <v>0</v>
      </c>
      <c r="AC38" s="395">
        <v>0</v>
      </c>
      <c r="AD38" s="395">
        <v>0</v>
      </c>
      <c r="AE38" s="395">
        <v>0</v>
      </c>
      <c r="AF38" s="395">
        <v>0</v>
      </c>
      <c r="AG38" s="395">
        <v>3.03</v>
      </c>
      <c r="AH38" s="395">
        <v>3.03</v>
      </c>
      <c r="AI38" s="395">
        <v>145.88999999999999</v>
      </c>
      <c r="AJ38" s="395">
        <v>145.88999999999999</v>
      </c>
      <c r="AK38" s="395">
        <v>0</v>
      </c>
      <c r="AL38" s="395">
        <v>0</v>
      </c>
      <c r="AM38" s="619"/>
      <c r="AN38" s="621" t="s">
        <v>327</v>
      </c>
      <c r="AO38" s="620"/>
      <c r="AP38" s="620"/>
      <c r="AQ38" s="395">
        <v>26.41</v>
      </c>
      <c r="AR38" s="395">
        <v>26.41</v>
      </c>
      <c r="AS38" s="395">
        <v>24.71</v>
      </c>
      <c r="AT38" s="395">
        <v>0</v>
      </c>
      <c r="AU38" s="397">
        <v>0</v>
      </c>
      <c r="AV38" s="397">
        <v>0</v>
      </c>
      <c r="AW38" s="395">
        <v>0</v>
      </c>
      <c r="AX38" s="397">
        <v>0</v>
      </c>
      <c r="AY38" s="397">
        <v>0</v>
      </c>
      <c r="AZ38" s="397">
        <v>0.94200000000000006</v>
      </c>
      <c r="BA38" s="397">
        <v>0.73799999999999999</v>
      </c>
      <c r="BB38" s="397">
        <v>0.69299999999999995</v>
      </c>
      <c r="BC38" s="619"/>
      <c r="BD38" s="700" t="s">
        <v>327</v>
      </c>
      <c r="BE38" s="620"/>
      <c r="BF38" s="620"/>
      <c r="BG38" s="395">
        <v>13.38</v>
      </c>
      <c r="BH38" s="395">
        <v>13.34</v>
      </c>
      <c r="BI38" s="395">
        <v>10.39</v>
      </c>
      <c r="BJ38" s="395">
        <v>10.39</v>
      </c>
      <c r="BK38" s="397">
        <v>0</v>
      </c>
      <c r="BL38" s="397">
        <v>0</v>
      </c>
      <c r="BM38" s="397">
        <v>0</v>
      </c>
      <c r="BN38" s="397">
        <v>0</v>
      </c>
      <c r="BO38" s="395">
        <v>0</v>
      </c>
      <c r="BP38" s="395">
        <v>0</v>
      </c>
      <c r="BQ38" s="590"/>
    </row>
    <row r="39" spans="1:69" ht="9" customHeight="1" x14ac:dyDescent="0.25">
      <c r="A39" s="577"/>
      <c r="B39" s="577"/>
      <c r="C39" s="26"/>
      <c r="D39" s="27"/>
      <c r="E39" s="578"/>
      <c r="F39" s="578"/>
      <c r="G39" s="578"/>
      <c r="H39" s="578"/>
      <c r="I39" s="578"/>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48"/>
      <c r="AP39" s="49"/>
      <c r="AQ39" s="579"/>
      <c r="AR39" s="579"/>
      <c r="AS39" s="579"/>
      <c r="AT39" s="579"/>
      <c r="AU39" s="579"/>
      <c r="AV39" s="579"/>
      <c r="AW39" s="579"/>
      <c r="AX39" s="579"/>
      <c r="AY39" s="579"/>
      <c r="AZ39" s="579"/>
      <c r="BA39" s="579"/>
      <c r="BB39" s="579"/>
      <c r="BC39" s="579"/>
      <c r="BD39" s="579"/>
      <c r="BE39" s="48"/>
      <c r="BF39" s="49"/>
      <c r="BG39" s="579"/>
      <c r="BH39" s="579"/>
      <c r="BI39" s="579"/>
      <c r="BJ39" s="579"/>
      <c r="BK39" s="579"/>
      <c r="BL39" s="579"/>
      <c r="BM39" s="579"/>
      <c r="BN39" s="579"/>
      <c r="BO39" s="579"/>
      <c r="BP39" s="579"/>
      <c r="BQ39" s="580"/>
    </row>
    <row r="40" spans="1:69" x14ac:dyDescent="0.25">
      <c r="A40" s="577"/>
      <c r="B40" s="577"/>
      <c r="C40" s="26"/>
      <c r="D40" s="27"/>
      <c r="E40" s="578"/>
      <c r="F40" s="578"/>
      <c r="G40" s="578"/>
      <c r="H40" s="578"/>
      <c r="I40" s="578"/>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9"/>
      <c r="AL40" s="579"/>
      <c r="AM40" s="579"/>
      <c r="AN40" s="579"/>
      <c r="AO40" s="48"/>
      <c r="AP40" s="49"/>
      <c r="AQ40" s="579"/>
      <c r="AR40" s="579"/>
      <c r="AS40" s="579"/>
      <c r="AT40" s="579"/>
      <c r="AU40" s="579"/>
      <c r="AV40" s="579"/>
      <c r="AW40" s="579"/>
      <c r="AX40" s="579"/>
      <c r="AY40" s="579"/>
      <c r="AZ40" s="579"/>
      <c r="BA40" s="579"/>
      <c r="BB40" s="579"/>
      <c r="BC40" s="579"/>
      <c r="BD40" s="1592"/>
      <c r="BE40" s="1592"/>
      <c r="BF40" s="1592"/>
      <c r="BG40" s="1592"/>
      <c r="BH40" s="1592"/>
      <c r="BI40" s="1592"/>
      <c r="BJ40" s="1592"/>
      <c r="BK40" s="1592"/>
      <c r="BL40" s="1592"/>
      <c r="BM40" s="1592"/>
      <c r="BN40" s="1592"/>
      <c r="BO40" s="1592"/>
      <c r="BP40" s="1592"/>
      <c r="BQ40" s="580"/>
    </row>
    <row r="41" spans="1:69" s="657" customFormat="1" ht="12" x14ac:dyDescent="0.25">
      <c r="A41" s="685"/>
      <c r="B41" s="1577" t="s">
        <v>704</v>
      </c>
      <c r="C41" s="1577"/>
      <c r="D41" s="1577"/>
      <c r="E41" s="1577"/>
      <c r="F41" s="1577"/>
      <c r="G41" s="1577"/>
      <c r="H41" s="1577"/>
      <c r="I41" s="1577"/>
      <c r="J41" s="1577"/>
      <c r="K41" s="1577"/>
      <c r="L41" s="1577"/>
      <c r="M41" s="1577"/>
      <c r="N41" s="1577"/>
      <c r="O41" s="1577"/>
      <c r="P41" s="1577"/>
      <c r="Q41" s="1577"/>
      <c r="R41" s="1577"/>
      <c r="S41" s="686"/>
      <c r="T41" s="1577" t="s">
        <v>704</v>
      </c>
      <c r="U41" s="1577"/>
      <c r="V41" s="1577"/>
      <c r="W41" s="1577"/>
      <c r="X41" s="1577"/>
      <c r="Y41" s="1577"/>
      <c r="Z41" s="1577"/>
      <c r="AA41" s="1577"/>
      <c r="AB41" s="1577"/>
      <c r="AC41" s="1577"/>
      <c r="AD41" s="1577"/>
      <c r="AE41" s="1577"/>
      <c r="AF41" s="1577"/>
      <c r="AG41" s="1577"/>
      <c r="AH41" s="1577"/>
      <c r="AI41" s="1577"/>
      <c r="AJ41" s="1577"/>
      <c r="AK41" s="1577"/>
      <c r="AL41" s="1577"/>
      <c r="AM41" s="686"/>
      <c r="AN41" s="1596" t="s">
        <v>704</v>
      </c>
      <c r="AO41" s="1596"/>
      <c r="AP41" s="1596"/>
      <c r="AQ41" s="1596"/>
      <c r="AR41" s="1596"/>
      <c r="AS41" s="1596"/>
      <c r="AT41" s="1596"/>
      <c r="AU41" s="1596"/>
      <c r="AV41" s="1596"/>
      <c r="AW41" s="1596"/>
      <c r="AX41" s="1596"/>
      <c r="AY41" s="1596"/>
      <c r="AZ41" s="1596"/>
      <c r="BA41" s="1596"/>
      <c r="BB41" s="1596"/>
      <c r="BC41" s="686"/>
      <c r="BD41" s="1589" t="s">
        <v>704</v>
      </c>
      <c r="BE41" s="1589"/>
      <c r="BF41" s="1589"/>
      <c r="BG41" s="1589"/>
      <c r="BH41" s="1589"/>
      <c r="BI41" s="1589"/>
      <c r="BJ41" s="1589"/>
      <c r="BK41" s="1589"/>
      <c r="BL41" s="1589"/>
      <c r="BM41" s="1589"/>
      <c r="BN41" s="1589"/>
      <c r="BO41" s="1589"/>
      <c r="BP41" s="1589"/>
      <c r="BQ41" s="687"/>
    </row>
    <row r="42" spans="1:69" s="403" customFormat="1" ht="9.6" x14ac:dyDescent="0.2">
      <c r="A42" s="587"/>
      <c r="B42" s="1578" t="s">
        <v>127</v>
      </c>
      <c r="C42" s="1578"/>
      <c r="D42" s="1578"/>
      <c r="E42" s="1578"/>
      <c r="F42" s="1578"/>
      <c r="G42" s="1578"/>
      <c r="H42" s="1578"/>
      <c r="I42" s="1578"/>
      <c r="J42" s="1578"/>
      <c r="K42" s="1578"/>
      <c r="L42" s="1578"/>
      <c r="M42" s="1578"/>
      <c r="N42" s="1578"/>
      <c r="O42" s="1578"/>
      <c r="P42" s="1578"/>
      <c r="Q42" s="1578"/>
      <c r="R42" s="1578"/>
      <c r="S42" s="588"/>
      <c r="T42" s="1578" t="s">
        <v>127</v>
      </c>
      <c r="U42" s="1578"/>
      <c r="V42" s="1578"/>
      <c r="W42" s="1578"/>
      <c r="X42" s="1578"/>
      <c r="Y42" s="1578"/>
      <c r="Z42" s="1578"/>
      <c r="AA42" s="1578"/>
      <c r="AB42" s="1578"/>
      <c r="AC42" s="1578"/>
      <c r="AD42" s="1578"/>
      <c r="AE42" s="1578"/>
      <c r="AF42" s="1578"/>
      <c r="AG42" s="1578"/>
      <c r="AH42" s="1578"/>
      <c r="AI42" s="1578"/>
      <c r="AJ42" s="1578"/>
      <c r="AK42" s="1578"/>
      <c r="AL42" s="1578"/>
      <c r="AM42" s="588"/>
      <c r="AN42" s="1597" t="s">
        <v>127</v>
      </c>
      <c r="AO42" s="1597"/>
      <c r="AP42" s="1597"/>
      <c r="AQ42" s="1597"/>
      <c r="AR42" s="1597"/>
      <c r="AS42" s="1597"/>
      <c r="AT42" s="1597"/>
      <c r="AU42" s="1597"/>
      <c r="AV42" s="1597"/>
      <c r="AW42" s="1597"/>
      <c r="AX42" s="1597"/>
      <c r="AY42" s="1597"/>
      <c r="AZ42" s="1597"/>
      <c r="BA42" s="1597"/>
      <c r="BB42" s="1597"/>
      <c r="BC42" s="588"/>
      <c r="BD42" s="1590" t="s">
        <v>127</v>
      </c>
      <c r="BE42" s="1591"/>
      <c r="BF42" s="1591"/>
      <c r="BG42" s="1591"/>
      <c r="BH42" s="1591"/>
      <c r="BI42" s="1591"/>
      <c r="BJ42" s="1591"/>
      <c r="BK42" s="1591"/>
      <c r="BL42" s="1591"/>
      <c r="BM42" s="1591"/>
      <c r="BN42" s="1591"/>
      <c r="BO42" s="1591"/>
      <c r="BP42" s="1591"/>
      <c r="BQ42" s="590"/>
    </row>
    <row r="43" spans="1:69" s="403" customFormat="1" ht="9.6" x14ac:dyDescent="0.2">
      <c r="A43" s="587"/>
      <c r="B43" s="701"/>
      <c r="C43" s="382"/>
      <c r="D43" s="382"/>
      <c r="E43" s="702"/>
      <c r="F43" s="702"/>
      <c r="G43" s="702"/>
      <c r="H43" s="702"/>
      <c r="I43" s="702"/>
      <c r="J43" s="703"/>
      <c r="K43" s="688"/>
      <c r="L43" s="688"/>
      <c r="M43" s="688"/>
      <c r="N43" s="688"/>
      <c r="O43" s="688"/>
      <c r="P43" s="688"/>
      <c r="Q43" s="688"/>
      <c r="R43" s="688"/>
      <c r="S43" s="595"/>
      <c r="T43" s="688"/>
      <c r="U43" s="688"/>
      <c r="V43" s="688"/>
      <c r="W43" s="688"/>
      <c r="X43" s="688"/>
      <c r="Y43" s="688"/>
      <c r="Z43" s="688"/>
      <c r="AA43" s="688"/>
      <c r="AB43" s="688"/>
      <c r="AC43" s="688"/>
      <c r="AD43" s="688"/>
      <c r="AE43" s="688"/>
      <c r="AF43" s="688"/>
      <c r="AG43" s="688"/>
      <c r="AH43" s="688"/>
      <c r="AI43" s="688"/>
      <c r="AJ43" s="688"/>
      <c r="AK43" s="688"/>
      <c r="AL43" s="688"/>
      <c r="AM43" s="595"/>
      <c r="AN43" s="689"/>
      <c r="AO43" s="383"/>
      <c r="AP43" s="690"/>
      <c r="AQ43" s="688"/>
      <c r="AR43" s="688"/>
      <c r="AS43" s="688"/>
      <c r="AT43" s="688"/>
      <c r="AU43" s="688"/>
      <c r="AV43" s="688"/>
      <c r="AW43" s="688"/>
      <c r="AX43" s="688"/>
      <c r="AY43" s="688"/>
      <c r="AZ43" s="688"/>
      <c r="BA43" s="688"/>
      <c r="BB43" s="688"/>
      <c r="BC43" s="595"/>
      <c r="BD43" s="689"/>
      <c r="BE43" s="383"/>
      <c r="BF43" s="690"/>
      <c r="BG43" s="688"/>
      <c r="BH43" s="688"/>
      <c r="BI43" s="688"/>
      <c r="BJ43" s="688"/>
      <c r="BK43" s="688"/>
      <c r="BL43" s="688"/>
      <c r="BM43" s="688"/>
      <c r="BN43" s="688"/>
      <c r="BO43" s="688"/>
      <c r="BP43" s="688"/>
      <c r="BQ43" s="590"/>
    </row>
    <row r="44" spans="1:69" s="1284" customFormat="1" ht="72" customHeight="1" x14ac:dyDescent="0.3">
      <c r="A44" s="1278"/>
      <c r="B44" s="1279"/>
      <c r="C44" s="1280"/>
      <c r="D44" s="1197" t="s">
        <v>691</v>
      </c>
      <c r="E44" s="1587" t="s">
        <v>251</v>
      </c>
      <c r="F44" s="1598" t="s">
        <v>53</v>
      </c>
      <c r="G44" s="1587" t="s">
        <v>253</v>
      </c>
      <c r="H44" s="1598" t="s">
        <v>54</v>
      </c>
      <c r="I44" s="1587" t="s">
        <v>254</v>
      </c>
      <c r="J44" s="1598" t="s">
        <v>55</v>
      </c>
      <c r="K44" s="1587" t="s">
        <v>255</v>
      </c>
      <c r="L44" s="1598">
        <v>0</v>
      </c>
      <c r="M44" s="1587" t="s">
        <v>257</v>
      </c>
      <c r="N44" s="1598">
        <v>0</v>
      </c>
      <c r="O44" s="1197" t="s">
        <v>258</v>
      </c>
      <c r="P44" s="1197" t="s">
        <v>259</v>
      </c>
      <c r="Q44" s="1587" t="s">
        <v>260</v>
      </c>
      <c r="R44" s="1598">
        <v>0</v>
      </c>
      <c r="S44" s="1281"/>
      <c r="T44" s="1279"/>
      <c r="U44" s="1280"/>
      <c r="V44" s="1197" t="s">
        <v>691</v>
      </c>
      <c r="W44" s="1587" t="s">
        <v>261</v>
      </c>
      <c r="X44" s="1588">
        <v>0</v>
      </c>
      <c r="Y44" s="1587" t="s">
        <v>262</v>
      </c>
      <c r="Z44" s="1588">
        <v>0</v>
      </c>
      <c r="AA44" s="1587" t="s">
        <v>264</v>
      </c>
      <c r="AB44" s="1588">
        <v>0</v>
      </c>
      <c r="AC44" s="1587" t="s">
        <v>265</v>
      </c>
      <c r="AD44" s="1588">
        <v>0</v>
      </c>
      <c r="AE44" s="1587" t="s">
        <v>695</v>
      </c>
      <c r="AF44" s="1588">
        <v>0</v>
      </c>
      <c r="AG44" s="1587" t="s">
        <v>267</v>
      </c>
      <c r="AH44" s="1588">
        <v>0</v>
      </c>
      <c r="AI44" s="1587" t="s">
        <v>268</v>
      </c>
      <c r="AJ44" s="1588">
        <v>0</v>
      </c>
      <c r="AK44" s="1587" t="s">
        <v>269</v>
      </c>
      <c r="AL44" s="1598">
        <v>0</v>
      </c>
      <c r="AM44" s="1281"/>
      <c r="AN44" s="1279"/>
      <c r="AO44" s="1280"/>
      <c r="AP44" s="1197" t="s">
        <v>691</v>
      </c>
      <c r="AQ44" s="1587" t="s">
        <v>270</v>
      </c>
      <c r="AR44" s="1588">
        <v>0</v>
      </c>
      <c r="AS44" s="1198" t="s">
        <v>271</v>
      </c>
      <c r="AT44" s="1206" t="s">
        <v>55</v>
      </c>
      <c r="AU44" s="1587" t="s">
        <v>272</v>
      </c>
      <c r="AV44" s="1588" t="s">
        <v>60</v>
      </c>
      <c r="AW44" s="1198" t="s">
        <v>274</v>
      </c>
      <c r="AX44" s="1198" t="s">
        <v>275</v>
      </c>
      <c r="AY44" s="1587" t="s">
        <v>277</v>
      </c>
      <c r="AZ44" s="1588" t="s">
        <v>62</v>
      </c>
      <c r="BA44" s="1587" t="s">
        <v>278</v>
      </c>
      <c r="BB44" s="1598" t="s">
        <v>63</v>
      </c>
      <c r="BC44" s="1281"/>
      <c r="BD44" s="1279"/>
      <c r="BE44" s="1280"/>
      <c r="BF44" s="1197" t="s">
        <v>691</v>
      </c>
      <c r="BG44" s="1587" t="s">
        <v>279</v>
      </c>
      <c r="BH44" s="1588">
        <v>0</v>
      </c>
      <c r="BI44" s="1587" t="s">
        <v>281</v>
      </c>
      <c r="BJ44" s="1588">
        <v>0</v>
      </c>
      <c r="BK44" s="1587" t="s">
        <v>283</v>
      </c>
      <c r="BL44" s="1588">
        <v>0</v>
      </c>
      <c r="BM44" s="1587" t="s">
        <v>284</v>
      </c>
      <c r="BN44" s="1588" t="s">
        <v>60</v>
      </c>
      <c r="BO44" s="1587" t="s">
        <v>285</v>
      </c>
      <c r="BP44" s="1588" t="s">
        <v>61</v>
      </c>
      <c r="BQ44" s="1283"/>
    </row>
    <row r="45" spans="1:69" s="403" customFormat="1" ht="9" customHeight="1" x14ac:dyDescent="0.2">
      <c r="A45" s="607"/>
      <c r="B45" s="600"/>
      <c r="C45" s="367"/>
      <c r="D45" s="1220"/>
      <c r="E45" s="1084" t="s">
        <v>40</v>
      </c>
      <c r="F45" s="1084" t="s">
        <v>41</v>
      </c>
      <c r="G45" s="1085" t="s">
        <v>40</v>
      </c>
      <c r="H45" s="1084" t="s">
        <v>41</v>
      </c>
      <c r="I45" s="1085" t="s">
        <v>40</v>
      </c>
      <c r="J45" s="1086" t="s">
        <v>41</v>
      </c>
      <c r="K45" s="1085" t="s">
        <v>40</v>
      </c>
      <c r="L45" s="1086" t="s">
        <v>41</v>
      </c>
      <c r="M45" s="1085" t="s">
        <v>40</v>
      </c>
      <c r="N45" s="1086" t="s">
        <v>41</v>
      </c>
      <c r="O45" s="1084" t="s">
        <v>40</v>
      </c>
      <c r="P45" s="1085" t="s">
        <v>40</v>
      </c>
      <c r="Q45" s="1085" t="s">
        <v>40</v>
      </c>
      <c r="R45" s="1086" t="s">
        <v>41</v>
      </c>
      <c r="S45" s="694"/>
      <c r="T45" s="600"/>
      <c r="U45" s="367"/>
      <c r="V45" s="1220"/>
      <c r="W45" s="1084" t="s">
        <v>40</v>
      </c>
      <c r="X45" s="1084" t="s">
        <v>41</v>
      </c>
      <c r="Y45" s="1085" t="s">
        <v>40</v>
      </c>
      <c r="Z45" s="1084" t="s">
        <v>41</v>
      </c>
      <c r="AA45" s="1085" t="s">
        <v>40</v>
      </c>
      <c r="AB45" s="1086" t="s">
        <v>41</v>
      </c>
      <c r="AC45" s="1085" t="s">
        <v>40</v>
      </c>
      <c r="AD45" s="1086" t="s">
        <v>41</v>
      </c>
      <c r="AE45" s="1085" t="s">
        <v>40</v>
      </c>
      <c r="AF45" s="1086" t="s">
        <v>41</v>
      </c>
      <c r="AG45" s="1084" t="s">
        <v>40</v>
      </c>
      <c r="AH45" s="1084" t="s">
        <v>41</v>
      </c>
      <c r="AI45" s="1085" t="s">
        <v>40</v>
      </c>
      <c r="AJ45" s="1084" t="s">
        <v>41</v>
      </c>
      <c r="AK45" s="1085" t="s">
        <v>40</v>
      </c>
      <c r="AL45" s="1086" t="s">
        <v>41</v>
      </c>
      <c r="AM45" s="694"/>
      <c r="AN45" s="600"/>
      <c r="AO45" s="367"/>
      <c r="AP45" s="1220"/>
      <c r="AQ45" s="1084" t="s">
        <v>40</v>
      </c>
      <c r="AR45" s="1084" t="s">
        <v>41</v>
      </c>
      <c r="AS45" s="1096" t="s">
        <v>41</v>
      </c>
      <c r="AT45" s="1086" t="s">
        <v>41</v>
      </c>
      <c r="AU45" s="1084" t="s">
        <v>40</v>
      </c>
      <c r="AV45" s="1084" t="s">
        <v>41</v>
      </c>
      <c r="AW45" s="1096" t="s">
        <v>41</v>
      </c>
      <c r="AX45" s="1096" t="s">
        <v>41</v>
      </c>
      <c r="AY45" s="1085" t="s">
        <v>40</v>
      </c>
      <c r="AZ45" s="1084" t="s">
        <v>41</v>
      </c>
      <c r="BA45" s="1085" t="s">
        <v>40</v>
      </c>
      <c r="BB45" s="1086" t="s">
        <v>41</v>
      </c>
      <c r="BC45" s="694"/>
      <c r="BD45" s="600"/>
      <c r="BE45" s="367"/>
      <c r="BF45" s="1220"/>
      <c r="BG45" s="1084" t="s">
        <v>40</v>
      </c>
      <c r="BH45" s="1084" t="s">
        <v>41</v>
      </c>
      <c r="BI45" s="1085" t="s">
        <v>40</v>
      </c>
      <c r="BJ45" s="1084" t="s">
        <v>41</v>
      </c>
      <c r="BK45" s="1085" t="s">
        <v>40</v>
      </c>
      <c r="BL45" s="1084" t="s">
        <v>41</v>
      </c>
      <c r="BM45" s="1085" t="s">
        <v>40</v>
      </c>
      <c r="BN45" s="1084" t="s">
        <v>41</v>
      </c>
      <c r="BO45" s="1085" t="s">
        <v>40</v>
      </c>
      <c r="BP45" s="1084" t="s">
        <v>41</v>
      </c>
      <c r="BQ45" s="692"/>
    </row>
    <row r="46" spans="1:69" s="403" customFormat="1" ht="9" customHeight="1" thickBot="1" x14ac:dyDescent="0.25">
      <c r="A46" s="607"/>
      <c r="B46" s="602" t="s">
        <v>56</v>
      </c>
      <c r="C46" s="603"/>
      <c r="D46" s="604"/>
      <c r="E46" s="1088" t="s">
        <v>51</v>
      </c>
      <c r="F46" s="1089" t="s">
        <v>51</v>
      </c>
      <c r="G46" s="1090" t="s">
        <v>51</v>
      </c>
      <c r="H46" s="1090" t="s">
        <v>51</v>
      </c>
      <c r="I46" s="1088" t="s">
        <v>51</v>
      </c>
      <c r="J46" s="1089" t="s">
        <v>51</v>
      </c>
      <c r="K46" s="1088" t="s">
        <v>51</v>
      </c>
      <c r="L46" s="1089" t="s">
        <v>51</v>
      </c>
      <c r="M46" s="1088" t="s">
        <v>51</v>
      </c>
      <c r="N46" s="1089" t="s">
        <v>51</v>
      </c>
      <c r="O46" s="1088" t="s">
        <v>51</v>
      </c>
      <c r="P46" s="1087" t="s">
        <v>51</v>
      </c>
      <c r="Q46" s="1088" t="s">
        <v>51</v>
      </c>
      <c r="R46" s="1089" t="s">
        <v>51</v>
      </c>
      <c r="S46" s="384"/>
      <c r="T46" s="602" t="s">
        <v>56</v>
      </c>
      <c r="U46" s="603"/>
      <c r="V46" s="604"/>
      <c r="W46" s="1088" t="s">
        <v>51</v>
      </c>
      <c r="X46" s="1089" t="s">
        <v>51</v>
      </c>
      <c r="Y46" s="1090" t="s">
        <v>51</v>
      </c>
      <c r="Z46" s="1090" t="s">
        <v>51</v>
      </c>
      <c r="AA46" s="1088" t="s">
        <v>51</v>
      </c>
      <c r="AB46" s="1089" t="s">
        <v>51</v>
      </c>
      <c r="AC46" s="1088" t="s">
        <v>51</v>
      </c>
      <c r="AD46" s="1089" t="s">
        <v>51</v>
      </c>
      <c r="AE46" s="1088" t="s">
        <v>51</v>
      </c>
      <c r="AF46" s="1089" t="s">
        <v>51</v>
      </c>
      <c r="AG46" s="1088" t="s">
        <v>51</v>
      </c>
      <c r="AH46" s="1089" t="s">
        <v>51</v>
      </c>
      <c r="AI46" s="1090" t="s">
        <v>51</v>
      </c>
      <c r="AJ46" s="1090" t="s">
        <v>51</v>
      </c>
      <c r="AK46" s="1088" t="s">
        <v>51</v>
      </c>
      <c r="AL46" s="1089" t="s">
        <v>51</v>
      </c>
      <c r="AM46" s="384"/>
      <c r="AN46" s="602" t="s">
        <v>56</v>
      </c>
      <c r="AO46" s="603"/>
      <c r="AP46" s="604"/>
      <c r="AQ46" s="1088" t="s">
        <v>51</v>
      </c>
      <c r="AR46" s="1090" t="s">
        <v>51</v>
      </c>
      <c r="AS46" s="1087" t="s">
        <v>51</v>
      </c>
      <c r="AT46" s="1089" t="s">
        <v>51</v>
      </c>
      <c r="AU46" s="1088" t="s">
        <v>51</v>
      </c>
      <c r="AV46" s="1089" t="s">
        <v>51</v>
      </c>
      <c r="AW46" s="1090" t="s">
        <v>51</v>
      </c>
      <c r="AX46" s="1087" t="s">
        <v>51</v>
      </c>
      <c r="AY46" s="1090" t="s">
        <v>23</v>
      </c>
      <c r="AZ46" s="1090" t="s">
        <v>23</v>
      </c>
      <c r="BA46" s="1088" t="s">
        <v>23</v>
      </c>
      <c r="BB46" s="1089" t="s">
        <v>23</v>
      </c>
      <c r="BC46" s="384"/>
      <c r="BD46" s="602" t="s">
        <v>56</v>
      </c>
      <c r="BE46" s="603"/>
      <c r="BF46" s="604"/>
      <c r="BG46" s="1088" t="s">
        <v>51</v>
      </c>
      <c r="BH46" s="1089" t="s">
        <v>51</v>
      </c>
      <c r="BI46" s="1090" t="s">
        <v>51</v>
      </c>
      <c r="BJ46" s="1090" t="s">
        <v>51</v>
      </c>
      <c r="BK46" s="1088" t="s">
        <v>23</v>
      </c>
      <c r="BL46" s="1089" t="s">
        <v>23</v>
      </c>
      <c r="BM46" s="1090" t="s">
        <v>23</v>
      </c>
      <c r="BN46" s="1090" t="s">
        <v>23</v>
      </c>
      <c r="BO46" s="1088" t="s">
        <v>51</v>
      </c>
      <c r="BP46" s="1089" t="s">
        <v>51</v>
      </c>
      <c r="BQ46" s="590"/>
    </row>
    <row r="47" spans="1:69" s="403" customFormat="1" ht="9" customHeight="1" x14ac:dyDescent="0.2">
      <c r="A47" s="607"/>
      <c r="B47" s="608"/>
      <c r="C47" s="368"/>
      <c r="D47" s="369"/>
      <c r="E47" s="609"/>
      <c r="F47" s="609"/>
      <c r="G47" s="609"/>
      <c r="H47" s="609"/>
      <c r="I47" s="609"/>
      <c r="J47" s="610"/>
      <c r="K47" s="610"/>
      <c r="L47" s="610"/>
      <c r="M47" s="610"/>
      <c r="N47" s="610"/>
      <c r="O47" s="610"/>
      <c r="P47" s="610"/>
      <c r="Q47" s="610"/>
      <c r="R47" s="610"/>
      <c r="S47" s="610"/>
      <c r="T47" s="704"/>
      <c r="U47" s="508"/>
      <c r="V47" s="509"/>
      <c r="W47" s="698"/>
      <c r="X47" s="698"/>
      <c r="Y47" s="698"/>
      <c r="Z47" s="698"/>
      <c r="AA47" s="698"/>
      <c r="AB47" s="698"/>
      <c r="AC47" s="698"/>
      <c r="AD47" s="698"/>
      <c r="AE47" s="698"/>
      <c r="AF47" s="698"/>
      <c r="AG47" s="698"/>
      <c r="AH47" s="698"/>
      <c r="AI47" s="698"/>
      <c r="AJ47" s="698"/>
      <c r="AK47" s="698"/>
      <c r="AL47" s="698"/>
      <c r="AM47" s="610"/>
      <c r="AN47" s="136"/>
      <c r="AO47" s="385"/>
      <c r="AP47" s="386"/>
      <c r="AQ47" s="610"/>
      <c r="AR47" s="610"/>
      <c r="AS47" s="610"/>
      <c r="AT47" s="610"/>
      <c r="AU47" s="610"/>
      <c r="AV47" s="610"/>
      <c r="AW47" s="610"/>
      <c r="AX47" s="610"/>
      <c r="AY47" s="610"/>
      <c r="AZ47" s="610"/>
      <c r="BA47" s="610"/>
      <c r="BB47" s="610"/>
      <c r="BC47" s="610"/>
      <c r="BD47" s="136"/>
      <c r="BE47" s="385"/>
      <c r="BF47" s="386"/>
      <c r="BG47" s="610"/>
      <c r="BH47" s="610"/>
      <c r="BI47" s="610"/>
      <c r="BJ47" s="610"/>
      <c r="BK47" s="610"/>
      <c r="BL47" s="610"/>
      <c r="BM47" s="610"/>
      <c r="BN47" s="610"/>
      <c r="BO47" s="610"/>
      <c r="BP47" s="610"/>
      <c r="BQ47" s="590"/>
    </row>
    <row r="48" spans="1:69" s="403" customFormat="1" ht="9" customHeight="1" x14ac:dyDescent="0.2">
      <c r="A48" s="607"/>
      <c r="B48" s="600" t="s">
        <v>57</v>
      </c>
      <c r="C48" s="377" t="s">
        <v>58</v>
      </c>
      <c r="D48" s="370"/>
      <c r="E48" s="609"/>
      <c r="F48" s="609"/>
      <c r="G48" s="609"/>
      <c r="H48" s="609"/>
      <c r="I48" s="609"/>
      <c r="J48" s="610"/>
      <c r="K48" s="371"/>
      <c r="L48" s="371"/>
      <c r="M48" s="371"/>
      <c r="N48" s="371"/>
      <c r="O48" s="371"/>
      <c r="P48" s="371"/>
      <c r="Q48" s="371"/>
      <c r="R48" s="371"/>
      <c r="S48" s="610"/>
      <c r="T48" s="611" t="s">
        <v>57</v>
      </c>
      <c r="U48" s="387" t="s">
        <v>58</v>
      </c>
      <c r="V48" s="388"/>
      <c r="W48" s="371"/>
      <c r="X48" s="371"/>
      <c r="Y48" s="371"/>
      <c r="Z48" s="371"/>
      <c r="AA48" s="371"/>
      <c r="AB48" s="371"/>
      <c r="AC48" s="371"/>
      <c r="AD48" s="371"/>
      <c r="AE48" s="371"/>
      <c r="AF48" s="371"/>
      <c r="AG48" s="371"/>
      <c r="AH48" s="371"/>
      <c r="AI48" s="371"/>
      <c r="AJ48" s="371"/>
      <c r="AK48" s="371"/>
      <c r="AL48" s="371"/>
      <c r="AM48" s="610"/>
      <c r="AN48" s="699" t="s">
        <v>57</v>
      </c>
      <c r="AO48" s="387" t="s">
        <v>58</v>
      </c>
      <c r="AP48" s="385"/>
      <c r="AQ48" s="371"/>
      <c r="AR48" s="371"/>
      <c r="AS48" s="371"/>
      <c r="AT48" s="610"/>
      <c r="AU48" s="610"/>
      <c r="AV48" s="612"/>
      <c r="AW48" s="610"/>
      <c r="AX48" s="610"/>
      <c r="AY48" s="610"/>
      <c r="AZ48" s="610"/>
      <c r="BA48" s="610"/>
      <c r="BB48" s="610"/>
      <c r="BC48" s="610"/>
      <c r="BD48" s="699" t="s">
        <v>57</v>
      </c>
      <c r="BE48" s="387" t="s">
        <v>58</v>
      </c>
      <c r="BF48" s="385"/>
      <c r="BG48" s="371"/>
      <c r="BH48" s="371"/>
      <c r="BI48" s="371"/>
      <c r="BJ48" s="371"/>
      <c r="BK48" s="371"/>
      <c r="BL48" s="610"/>
      <c r="BM48" s="610"/>
      <c r="BN48" s="612"/>
      <c r="BO48" s="612"/>
      <c r="BP48" s="610"/>
      <c r="BQ48" s="590"/>
    </row>
    <row r="49" spans="1:69" s="403" customFormat="1" ht="9" customHeight="1" x14ac:dyDescent="0.2">
      <c r="A49" s="607"/>
      <c r="B49" s="607" t="s">
        <v>328</v>
      </c>
      <c r="C49" s="370" t="s">
        <v>311</v>
      </c>
      <c r="D49" s="389">
        <v>1.1299999999999999</v>
      </c>
      <c r="E49" s="371">
        <v>0</v>
      </c>
      <c r="F49" s="371">
        <v>0</v>
      </c>
      <c r="G49" s="371">
        <v>0</v>
      </c>
      <c r="H49" s="371">
        <v>0</v>
      </c>
      <c r="I49" s="371">
        <v>0</v>
      </c>
      <c r="J49" s="371">
        <v>0</v>
      </c>
      <c r="K49" s="371">
        <v>0</v>
      </c>
      <c r="L49" s="371">
        <v>0</v>
      </c>
      <c r="M49" s="371">
        <v>0</v>
      </c>
      <c r="N49" s="371">
        <v>0</v>
      </c>
      <c r="O49" s="371">
        <v>0</v>
      </c>
      <c r="P49" s="371">
        <v>0</v>
      </c>
      <c r="Q49" s="371">
        <v>0</v>
      </c>
      <c r="R49" s="371">
        <v>0</v>
      </c>
      <c r="S49" s="610"/>
      <c r="T49" s="136" t="s">
        <v>328</v>
      </c>
      <c r="U49" s="385" t="s">
        <v>311</v>
      </c>
      <c r="V49" s="389">
        <v>1.1299999999999999</v>
      </c>
      <c r="W49" s="371">
        <v>0</v>
      </c>
      <c r="X49" s="371">
        <v>0</v>
      </c>
      <c r="Y49" s="371">
        <v>0</v>
      </c>
      <c r="Z49" s="371">
        <v>0</v>
      </c>
      <c r="AA49" s="371">
        <v>0</v>
      </c>
      <c r="AB49" s="371">
        <v>0</v>
      </c>
      <c r="AC49" s="371">
        <v>0</v>
      </c>
      <c r="AD49" s="371">
        <v>0</v>
      </c>
      <c r="AE49" s="371">
        <v>0</v>
      </c>
      <c r="AF49" s="371">
        <v>0</v>
      </c>
      <c r="AG49" s="371">
        <v>0</v>
      </c>
      <c r="AH49" s="371">
        <v>0</v>
      </c>
      <c r="AI49" s="371">
        <v>0</v>
      </c>
      <c r="AJ49" s="371">
        <v>0</v>
      </c>
      <c r="AK49" s="371">
        <v>1.1299999999999999</v>
      </c>
      <c r="AL49" s="371">
        <v>1.1299999999999999</v>
      </c>
      <c r="AM49" s="610"/>
      <c r="AN49" s="136" t="s">
        <v>328</v>
      </c>
      <c r="AO49" s="385" t="s">
        <v>311</v>
      </c>
      <c r="AP49" s="389">
        <v>1.1299999999999999</v>
      </c>
      <c r="AQ49" s="371">
        <v>0</v>
      </c>
      <c r="AR49" s="371">
        <v>0</v>
      </c>
      <c r="AS49" s="371">
        <v>0</v>
      </c>
      <c r="AT49" s="371">
        <v>0</v>
      </c>
      <c r="AU49" s="390">
        <v>0</v>
      </c>
      <c r="AV49" s="390">
        <v>0</v>
      </c>
      <c r="AW49" s="371">
        <v>0</v>
      </c>
      <c r="AX49" s="371">
        <v>0</v>
      </c>
      <c r="AY49" s="505">
        <v>0</v>
      </c>
      <c r="AZ49" s="505">
        <v>0</v>
      </c>
      <c r="BA49" s="505">
        <v>0</v>
      </c>
      <c r="BB49" s="505">
        <v>0</v>
      </c>
      <c r="BC49" s="610"/>
      <c r="BD49" s="136" t="s">
        <v>328</v>
      </c>
      <c r="BE49" s="385" t="s">
        <v>311</v>
      </c>
      <c r="BF49" s="389">
        <v>1.1299999999999999</v>
      </c>
      <c r="BG49" s="371">
        <v>0</v>
      </c>
      <c r="BH49" s="371">
        <v>0</v>
      </c>
      <c r="BI49" s="371">
        <v>0</v>
      </c>
      <c r="BJ49" s="371">
        <v>0</v>
      </c>
      <c r="BK49" s="505">
        <v>0</v>
      </c>
      <c r="BL49" s="505">
        <v>0</v>
      </c>
      <c r="BM49" s="505">
        <v>0</v>
      </c>
      <c r="BN49" s="505">
        <v>0</v>
      </c>
      <c r="BO49" s="371">
        <v>0</v>
      </c>
      <c r="BP49" s="371">
        <v>0</v>
      </c>
      <c r="BQ49" s="590"/>
    </row>
    <row r="50" spans="1:69" s="403" customFormat="1" ht="9" customHeight="1" x14ac:dyDescent="0.2">
      <c r="A50" s="607"/>
      <c r="B50" s="607" t="s">
        <v>329</v>
      </c>
      <c r="C50" s="370" t="s">
        <v>23</v>
      </c>
      <c r="D50" s="392">
        <v>154.1</v>
      </c>
      <c r="E50" s="371">
        <v>0</v>
      </c>
      <c r="F50" s="371">
        <v>0</v>
      </c>
      <c r="G50" s="371">
        <v>0</v>
      </c>
      <c r="H50" s="371">
        <v>0</v>
      </c>
      <c r="I50" s="371">
        <v>0</v>
      </c>
      <c r="J50" s="371">
        <v>0</v>
      </c>
      <c r="K50" s="371">
        <v>0</v>
      </c>
      <c r="L50" s="371">
        <v>0</v>
      </c>
      <c r="M50" s="371">
        <v>0</v>
      </c>
      <c r="N50" s="371">
        <v>0</v>
      </c>
      <c r="O50" s="371">
        <v>0</v>
      </c>
      <c r="P50" s="371">
        <v>0</v>
      </c>
      <c r="Q50" s="371">
        <v>0</v>
      </c>
      <c r="R50" s="371">
        <v>0</v>
      </c>
      <c r="S50" s="610"/>
      <c r="T50" s="136" t="s">
        <v>329</v>
      </c>
      <c r="U50" s="385" t="s">
        <v>23</v>
      </c>
      <c r="V50" s="392">
        <v>154.1</v>
      </c>
      <c r="W50" s="371">
        <v>0</v>
      </c>
      <c r="X50" s="371">
        <v>0</v>
      </c>
      <c r="Y50" s="371">
        <v>0</v>
      </c>
      <c r="Z50" s="371">
        <v>0</v>
      </c>
      <c r="AA50" s="371">
        <v>0</v>
      </c>
      <c r="AB50" s="371">
        <v>0</v>
      </c>
      <c r="AC50" s="371">
        <v>0</v>
      </c>
      <c r="AD50" s="371">
        <v>0</v>
      </c>
      <c r="AE50" s="371">
        <v>0</v>
      </c>
      <c r="AF50" s="371">
        <v>0</v>
      </c>
      <c r="AG50" s="371">
        <v>0</v>
      </c>
      <c r="AH50" s="371">
        <v>0</v>
      </c>
      <c r="AI50" s="371">
        <v>7.0000000000000007E-2</v>
      </c>
      <c r="AJ50" s="371">
        <v>7.0000000000000007E-2</v>
      </c>
      <c r="AK50" s="371">
        <v>4.28</v>
      </c>
      <c r="AL50" s="371">
        <v>4.28</v>
      </c>
      <c r="AM50" s="610"/>
      <c r="AN50" s="136" t="s">
        <v>329</v>
      </c>
      <c r="AO50" s="385" t="s">
        <v>23</v>
      </c>
      <c r="AP50" s="392">
        <v>154.1</v>
      </c>
      <c r="AQ50" s="371">
        <v>0.01</v>
      </c>
      <c r="AR50" s="371">
        <v>0.01</v>
      </c>
      <c r="AS50" s="371">
        <v>0.01</v>
      </c>
      <c r="AT50" s="371">
        <v>0</v>
      </c>
      <c r="AU50" s="390">
        <v>1.0000000000000001E-5</v>
      </c>
      <c r="AV50" s="390">
        <v>1.0000000000000001E-5</v>
      </c>
      <c r="AW50" s="371">
        <v>1.0000000000000001E-5</v>
      </c>
      <c r="AX50" s="371">
        <v>1.0000000000000001E-5</v>
      </c>
      <c r="AY50" s="505">
        <v>1.0000000000000001E-5</v>
      </c>
      <c r="AZ50" s="505">
        <v>2.9000000000000001E-2</v>
      </c>
      <c r="BA50" s="505">
        <v>3.1E-2</v>
      </c>
      <c r="BB50" s="505">
        <v>0.03</v>
      </c>
      <c r="BC50" s="610"/>
      <c r="BD50" s="136" t="s">
        <v>329</v>
      </c>
      <c r="BE50" s="385" t="s">
        <v>23</v>
      </c>
      <c r="BF50" s="392">
        <v>154.1</v>
      </c>
      <c r="BG50" s="371">
        <v>0.01</v>
      </c>
      <c r="BH50" s="371">
        <v>0.01</v>
      </c>
      <c r="BI50" s="371">
        <v>0.01</v>
      </c>
      <c r="BJ50" s="371">
        <v>0.01</v>
      </c>
      <c r="BK50" s="505">
        <v>1.0000000000000001E-5</v>
      </c>
      <c r="BL50" s="505">
        <v>1.0000000000000001E-5</v>
      </c>
      <c r="BM50" s="505">
        <v>1.0000000000000001E-5</v>
      </c>
      <c r="BN50" s="505">
        <v>1.0000000000000001E-5</v>
      </c>
      <c r="BO50" s="371">
        <v>0.01</v>
      </c>
      <c r="BP50" s="371">
        <v>0.01</v>
      </c>
      <c r="BQ50" s="590"/>
    </row>
    <row r="51" spans="1:69" s="403" customFormat="1" ht="9" customHeight="1" x14ac:dyDescent="0.2">
      <c r="A51" s="607"/>
      <c r="B51" s="607" t="s">
        <v>330</v>
      </c>
      <c r="C51" s="370" t="s">
        <v>23</v>
      </c>
      <c r="D51" s="392">
        <v>147.20000000000002</v>
      </c>
      <c r="E51" s="371">
        <v>4.9400000000000004</v>
      </c>
      <c r="F51" s="371">
        <v>4.9400000000000004</v>
      </c>
      <c r="G51" s="371">
        <v>110.38</v>
      </c>
      <c r="H51" s="371">
        <v>110.38</v>
      </c>
      <c r="I51" s="371">
        <v>15.29</v>
      </c>
      <c r="J51" s="371">
        <v>5.7</v>
      </c>
      <c r="K51" s="371">
        <v>0.05</v>
      </c>
      <c r="L51" s="371">
        <v>0.05</v>
      </c>
      <c r="M51" s="371">
        <v>0.01</v>
      </c>
      <c r="N51" s="371">
        <v>0.01</v>
      </c>
      <c r="O51" s="371">
        <v>0.01</v>
      </c>
      <c r="P51" s="371">
        <v>0.1</v>
      </c>
      <c r="Q51" s="371">
        <v>0.1</v>
      </c>
      <c r="R51" s="371">
        <v>0.08</v>
      </c>
      <c r="S51" s="610"/>
      <c r="T51" s="136" t="s">
        <v>330</v>
      </c>
      <c r="U51" s="385" t="s">
        <v>23</v>
      </c>
      <c r="V51" s="392">
        <v>147.20000000000002</v>
      </c>
      <c r="W51" s="371">
        <v>0.15</v>
      </c>
      <c r="X51" s="371">
        <v>0.13</v>
      </c>
      <c r="Y51" s="371">
        <v>1.0000000000000001E-5</v>
      </c>
      <c r="Z51" s="371">
        <v>1.0000000000000001E-5</v>
      </c>
      <c r="AA51" s="371">
        <v>1.0000000000000001E-5</v>
      </c>
      <c r="AB51" s="371">
        <v>1.0000000000000001E-5</v>
      </c>
      <c r="AC51" s="371">
        <v>1.0000000000000001E-5</v>
      </c>
      <c r="AD51" s="371">
        <v>1.0000000000000001E-5</v>
      </c>
      <c r="AE51" s="371">
        <v>1.0000000000000001E-5</v>
      </c>
      <c r="AF51" s="371">
        <v>1.0000000000000001E-5</v>
      </c>
      <c r="AG51" s="371">
        <v>0.01</v>
      </c>
      <c r="AH51" s="371">
        <v>0.01</v>
      </c>
      <c r="AI51" s="371">
        <v>0</v>
      </c>
      <c r="AJ51" s="371">
        <v>0</v>
      </c>
      <c r="AK51" s="371">
        <v>0</v>
      </c>
      <c r="AL51" s="371">
        <v>0</v>
      </c>
      <c r="AM51" s="610"/>
      <c r="AN51" s="136" t="s">
        <v>330</v>
      </c>
      <c r="AO51" s="385" t="s">
        <v>23</v>
      </c>
      <c r="AP51" s="392">
        <v>147.20000000000002</v>
      </c>
      <c r="AQ51" s="371">
        <v>0</v>
      </c>
      <c r="AR51" s="371">
        <v>0</v>
      </c>
      <c r="AS51" s="371">
        <v>0</v>
      </c>
      <c r="AT51" s="371">
        <v>0</v>
      </c>
      <c r="AU51" s="390">
        <v>0</v>
      </c>
      <c r="AV51" s="390">
        <v>0</v>
      </c>
      <c r="AW51" s="371">
        <v>0</v>
      </c>
      <c r="AX51" s="371">
        <v>0</v>
      </c>
      <c r="AY51" s="505">
        <v>0</v>
      </c>
      <c r="AZ51" s="505">
        <v>0</v>
      </c>
      <c r="BA51" s="505">
        <v>0</v>
      </c>
      <c r="BB51" s="505">
        <v>0</v>
      </c>
      <c r="BC51" s="610"/>
      <c r="BD51" s="136" t="s">
        <v>330</v>
      </c>
      <c r="BE51" s="385" t="s">
        <v>23</v>
      </c>
      <c r="BF51" s="392">
        <v>147.20000000000002</v>
      </c>
      <c r="BG51" s="371">
        <v>0</v>
      </c>
      <c r="BH51" s="371">
        <v>0</v>
      </c>
      <c r="BI51" s="371">
        <v>0</v>
      </c>
      <c r="BJ51" s="371">
        <v>0</v>
      </c>
      <c r="BK51" s="505">
        <v>0</v>
      </c>
      <c r="BL51" s="505">
        <v>0</v>
      </c>
      <c r="BM51" s="505">
        <v>0</v>
      </c>
      <c r="BN51" s="505">
        <v>0</v>
      </c>
      <c r="BO51" s="371">
        <v>0</v>
      </c>
      <c r="BP51" s="371">
        <v>0</v>
      </c>
      <c r="BQ51" s="590"/>
    </row>
    <row r="52" spans="1:69" s="403" customFormat="1" ht="9" customHeight="1" x14ac:dyDescent="0.2">
      <c r="A52" s="607"/>
      <c r="B52" s="607" t="s">
        <v>331</v>
      </c>
      <c r="C52" s="370" t="s">
        <v>311</v>
      </c>
      <c r="D52" s="389">
        <v>3.71</v>
      </c>
      <c r="E52" s="371">
        <v>0</v>
      </c>
      <c r="F52" s="371">
        <v>0</v>
      </c>
      <c r="G52" s="371">
        <v>0</v>
      </c>
      <c r="H52" s="371">
        <v>0</v>
      </c>
      <c r="I52" s="371">
        <v>0</v>
      </c>
      <c r="J52" s="371">
        <v>0</v>
      </c>
      <c r="K52" s="371">
        <v>0</v>
      </c>
      <c r="L52" s="371">
        <v>0</v>
      </c>
      <c r="M52" s="371">
        <v>0</v>
      </c>
      <c r="N52" s="371">
        <v>0</v>
      </c>
      <c r="O52" s="371">
        <v>0</v>
      </c>
      <c r="P52" s="371">
        <v>0</v>
      </c>
      <c r="Q52" s="371">
        <v>0</v>
      </c>
      <c r="R52" s="371">
        <v>0</v>
      </c>
      <c r="S52" s="610"/>
      <c r="T52" s="136" t="s">
        <v>331</v>
      </c>
      <c r="U52" s="385" t="s">
        <v>311</v>
      </c>
      <c r="V52" s="389">
        <v>3.71</v>
      </c>
      <c r="W52" s="371">
        <v>0</v>
      </c>
      <c r="X52" s="371">
        <v>0</v>
      </c>
      <c r="Y52" s="371">
        <v>0</v>
      </c>
      <c r="Z52" s="371">
        <v>0</v>
      </c>
      <c r="AA52" s="371">
        <v>0</v>
      </c>
      <c r="AB52" s="371">
        <v>0</v>
      </c>
      <c r="AC52" s="371">
        <v>0</v>
      </c>
      <c r="AD52" s="371">
        <v>0</v>
      </c>
      <c r="AE52" s="371">
        <v>0</v>
      </c>
      <c r="AF52" s="371">
        <v>0</v>
      </c>
      <c r="AG52" s="371">
        <v>0</v>
      </c>
      <c r="AH52" s="371">
        <v>0</v>
      </c>
      <c r="AI52" s="371">
        <v>0</v>
      </c>
      <c r="AJ52" s="371">
        <v>0</v>
      </c>
      <c r="AK52" s="371">
        <v>3.71</v>
      </c>
      <c r="AL52" s="371">
        <v>3.71</v>
      </c>
      <c r="AM52" s="610"/>
      <c r="AN52" s="136" t="s">
        <v>331</v>
      </c>
      <c r="AO52" s="385" t="s">
        <v>311</v>
      </c>
      <c r="AP52" s="389">
        <v>3.71</v>
      </c>
      <c r="AQ52" s="371">
        <v>0</v>
      </c>
      <c r="AR52" s="371">
        <v>0</v>
      </c>
      <c r="AS52" s="371">
        <v>0</v>
      </c>
      <c r="AT52" s="371">
        <v>0</v>
      </c>
      <c r="AU52" s="390">
        <v>0</v>
      </c>
      <c r="AV52" s="390">
        <v>0</v>
      </c>
      <c r="AW52" s="371">
        <v>0</v>
      </c>
      <c r="AX52" s="371">
        <v>0</v>
      </c>
      <c r="AY52" s="505">
        <v>0</v>
      </c>
      <c r="AZ52" s="505">
        <v>0</v>
      </c>
      <c r="BA52" s="505">
        <v>0</v>
      </c>
      <c r="BB52" s="505">
        <v>0</v>
      </c>
      <c r="BC52" s="610"/>
      <c r="BD52" s="136" t="s">
        <v>331</v>
      </c>
      <c r="BE52" s="385" t="s">
        <v>311</v>
      </c>
      <c r="BF52" s="389">
        <v>3.71</v>
      </c>
      <c r="BG52" s="371">
        <v>0</v>
      </c>
      <c r="BH52" s="371">
        <v>0</v>
      </c>
      <c r="BI52" s="371">
        <v>0</v>
      </c>
      <c r="BJ52" s="371">
        <v>0</v>
      </c>
      <c r="BK52" s="505">
        <v>0</v>
      </c>
      <c r="BL52" s="505">
        <v>0</v>
      </c>
      <c r="BM52" s="505">
        <v>0</v>
      </c>
      <c r="BN52" s="505">
        <v>0</v>
      </c>
      <c r="BO52" s="371">
        <v>0</v>
      </c>
      <c r="BP52" s="371">
        <v>0</v>
      </c>
      <c r="BQ52" s="590"/>
    </row>
    <row r="53" spans="1:69" s="403" customFormat="1" ht="9" customHeight="1" x14ac:dyDescent="0.2">
      <c r="A53" s="607"/>
      <c r="B53" s="607" t="s">
        <v>332</v>
      </c>
      <c r="C53" s="370" t="s">
        <v>311</v>
      </c>
      <c r="D53" s="389">
        <v>5.18</v>
      </c>
      <c r="E53" s="371">
        <v>0</v>
      </c>
      <c r="F53" s="371">
        <v>0</v>
      </c>
      <c r="G53" s="371">
        <v>0</v>
      </c>
      <c r="H53" s="371">
        <v>0</v>
      </c>
      <c r="I53" s="371">
        <v>0</v>
      </c>
      <c r="J53" s="371">
        <v>0</v>
      </c>
      <c r="K53" s="371">
        <v>0</v>
      </c>
      <c r="L53" s="371">
        <v>0</v>
      </c>
      <c r="M53" s="371">
        <v>0</v>
      </c>
      <c r="N53" s="371">
        <v>0</v>
      </c>
      <c r="O53" s="371">
        <v>0</v>
      </c>
      <c r="P53" s="371">
        <v>0</v>
      </c>
      <c r="Q53" s="371">
        <v>0</v>
      </c>
      <c r="R53" s="371">
        <v>0</v>
      </c>
      <c r="S53" s="610"/>
      <c r="T53" s="136" t="s">
        <v>332</v>
      </c>
      <c r="U53" s="385" t="s">
        <v>311</v>
      </c>
      <c r="V53" s="389">
        <v>5.18</v>
      </c>
      <c r="W53" s="371">
        <v>0</v>
      </c>
      <c r="X53" s="371">
        <v>0</v>
      </c>
      <c r="Y53" s="371">
        <v>0</v>
      </c>
      <c r="Z53" s="371">
        <v>0</v>
      </c>
      <c r="AA53" s="371">
        <v>0</v>
      </c>
      <c r="AB53" s="371">
        <v>0</v>
      </c>
      <c r="AC53" s="371">
        <v>0</v>
      </c>
      <c r="AD53" s="371">
        <v>0</v>
      </c>
      <c r="AE53" s="371">
        <v>0</v>
      </c>
      <c r="AF53" s="371">
        <v>0</v>
      </c>
      <c r="AG53" s="371">
        <v>0</v>
      </c>
      <c r="AH53" s="371">
        <v>0</v>
      </c>
      <c r="AI53" s="371">
        <v>0</v>
      </c>
      <c r="AJ53" s="371">
        <v>0</v>
      </c>
      <c r="AK53" s="371">
        <v>5.18</v>
      </c>
      <c r="AL53" s="371">
        <v>5.18</v>
      </c>
      <c r="AM53" s="610"/>
      <c r="AN53" s="136" t="s">
        <v>332</v>
      </c>
      <c r="AO53" s="385" t="s">
        <v>311</v>
      </c>
      <c r="AP53" s="389">
        <v>5.18</v>
      </c>
      <c r="AQ53" s="371">
        <v>0</v>
      </c>
      <c r="AR53" s="371">
        <v>0</v>
      </c>
      <c r="AS53" s="371">
        <v>0</v>
      </c>
      <c r="AT53" s="371">
        <v>0</v>
      </c>
      <c r="AU53" s="390">
        <v>0</v>
      </c>
      <c r="AV53" s="390">
        <v>0</v>
      </c>
      <c r="AW53" s="371">
        <v>0</v>
      </c>
      <c r="AX53" s="371">
        <v>0</v>
      </c>
      <c r="AY53" s="505">
        <v>0</v>
      </c>
      <c r="AZ53" s="505">
        <v>0</v>
      </c>
      <c r="BA53" s="505">
        <v>0</v>
      </c>
      <c r="BB53" s="505">
        <v>0</v>
      </c>
      <c r="BC53" s="610"/>
      <c r="BD53" s="136" t="s">
        <v>332</v>
      </c>
      <c r="BE53" s="385" t="s">
        <v>311</v>
      </c>
      <c r="BF53" s="389">
        <v>5.18</v>
      </c>
      <c r="BG53" s="371">
        <v>0</v>
      </c>
      <c r="BH53" s="371">
        <v>0</v>
      </c>
      <c r="BI53" s="371">
        <v>0</v>
      </c>
      <c r="BJ53" s="371">
        <v>0</v>
      </c>
      <c r="BK53" s="505">
        <v>0</v>
      </c>
      <c r="BL53" s="505">
        <v>0</v>
      </c>
      <c r="BM53" s="505">
        <v>0</v>
      </c>
      <c r="BN53" s="505">
        <v>0</v>
      </c>
      <c r="BO53" s="371">
        <v>0</v>
      </c>
      <c r="BP53" s="371">
        <v>0</v>
      </c>
      <c r="BQ53" s="590"/>
    </row>
    <row r="54" spans="1:69" s="403" customFormat="1" ht="9" customHeight="1" x14ac:dyDescent="0.2">
      <c r="A54" s="607"/>
      <c r="B54" s="607" t="s">
        <v>333</v>
      </c>
      <c r="C54" s="370" t="s">
        <v>311</v>
      </c>
      <c r="D54" s="389">
        <v>11.75</v>
      </c>
      <c r="E54" s="371">
        <v>0</v>
      </c>
      <c r="F54" s="371">
        <v>0</v>
      </c>
      <c r="G54" s="371">
        <v>0</v>
      </c>
      <c r="H54" s="371">
        <v>0</v>
      </c>
      <c r="I54" s="371">
        <v>0</v>
      </c>
      <c r="J54" s="371">
        <v>0</v>
      </c>
      <c r="K54" s="371">
        <v>0</v>
      </c>
      <c r="L54" s="371">
        <v>0</v>
      </c>
      <c r="M54" s="371">
        <v>0</v>
      </c>
      <c r="N54" s="371">
        <v>0</v>
      </c>
      <c r="O54" s="371">
        <v>0</v>
      </c>
      <c r="P54" s="371">
        <v>0</v>
      </c>
      <c r="Q54" s="371">
        <v>0</v>
      </c>
      <c r="R54" s="371">
        <v>0</v>
      </c>
      <c r="S54" s="610"/>
      <c r="T54" s="136" t="s">
        <v>333</v>
      </c>
      <c r="U54" s="385" t="s">
        <v>311</v>
      </c>
      <c r="V54" s="389">
        <v>11.75</v>
      </c>
      <c r="W54" s="371">
        <v>0</v>
      </c>
      <c r="X54" s="371">
        <v>0</v>
      </c>
      <c r="Y54" s="371">
        <v>0</v>
      </c>
      <c r="Z54" s="371">
        <v>0</v>
      </c>
      <c r="AA54" s="371">
        <v>0</v>
      </c>
      <c r="AB54" s="371">
        <v>0</v>
      </c>
      <c r="AC54" s="371">
        <v>0</v>
      </c>
      <c r="AD54" s="371">
        <v>0</v>
      </c>
      <c r="AE54" s="371">
        <v>0</v>
      </c>
      <c r="AF54" s="371">
        <v>0</v>
      </c>
      <c r="AG54" s="371">
        <v>0</v>
      </c>
      <c r="AH54" s="371">
        <v>0</v>
      </c>
      <c r="AI54" s="371">
        <v>0</v>
      </c>
      <c r="AJ54" s="371">
        <v>0</v>
      </c>
      <c r="AK54" s="371">
        <v>10.62</v>
      </c>
      <c r="AL54" s="371">
        <v>10.62</v>
      </c>
      <c r="AM54" s="610"/>
      <c r="AN54" s="136" t="s">
        <v>333</v>
      </c>
      <c r="AO54" s="385" t="s">
        <v>311</v>
      </c>
      <c r="AP54" s="389">
        <v>11.75</v>
      </c>
      <c r="AQ54" s="371">
        <v>0</v>
      </c>
      <c r="AR54" s="371">
        <v>0</v>
      </c>
      <c r="AS54" s="371">
        <v>0</v>
      </c>
      <c r="AT54" s="371">
        <v>0</v>
      </c>
      <c r="AU54" s="390">
        <v>0</v>
      </c>
      <c r="AV54" s="390">
        <v>0</v>
      </c>
      <c r="AW54" s="371">
        <v>0</v>
      </c>
      <c r="AX54" s="371">
        <v>0</v>
      </c>
      <c r="AY54" s="505">
        <v>0</v>
      </c>
      <c r="AZ54" s="505">
        <v>0</v>
      </c>
      <c r="BA54" s="505">
        <v>0</v>
      </c>
      <c r="BB54" s="505">
        <v>0</v>
      </c>
      <c r="BC54" s="610"/>
      <c r="BD54" s="136" t="s">
        <v>333</v>
      </c>
      <c r="BE54" s="385" t="s">
        <v>311</v>
      </c>
      <c r="BF54" s="389">
        <v>11.75</v>
      </c>
      <c r="BG54" s="371">
        <v>0</v>
      </c>
      <c r="BH54" s="371">
        <v>0</v>
      </c>
      <c r="BI54" s="371">
        <v>0</v>
      </c>
      <c r="BJ54" s="371">
        <v>0</v>
      </c>
      <c r="BK54" s="505">
        <v>0</v>
      </c>
      <c r="BL54" s="505">
        <v>0</v>
      </c>
      <c r="BM54" s="505">
        <v>0</v>
      </c>
      <c r="BN54" s="505">
        <v>0</v>
      </c>
      <c r="BO54" s="371">
        <v>0</v>
      </c>
      <c r="BP54" s="371">
        <v>0</v>
      </c>
      <c r="BQ54" s="590"/>
    </row>
    <row r="55" spans="1:69" s="403" customFormat="1" ht="9" customHeight="1" x14ac:dyDescent="0.2">
      <c r="A55" s="607"/>
      <c r="B55" s="607" t="s">
        <v>334</v>
      </c>
      <c r="C55" s="370" t="s">
        <v>311</v>
      </c>
      <c r="D55" s="389">
        <v>17.37</v>
      </c>
      <c r="E55" s="371">
        <v>0</v>
      </c>
      <c r="F55" s="371">
        <v>0</v>
      </c>
      <c r="G55" s="371">
        <v>0</v>
      </c>
      <c r="H55" s="371">
        <v>0</v>
      </c>
      <c r="I55" s="371">
        <v>0</v>
      </c>
      <c r="J55" s="371">
        <v>0</v>
      </c>
      <c r="K55" s="371">
        <v>0</v>
      </c>
      <c r="L55" s="371">
        <v>0</v>
      </c>
      <c r="M55" s="371">
        <v>0</v>
      </c>
      <c r="N55" s="371">
        <v>0</v>
      </c>
      <c r="O55" s="371">
        <v>0</v>
      </c>
      <c r="P55" s="371">
        <v>0</v>
      </c>
      <c r="Q55" s="371">
        <v>0</v>
      </c>
      <c r="R55" s="371">
        <v>0</v>
      </c>
      <c r="S55" s="610"/>
      <c r="T55" s="136" t="s">
        <v>334</v>
      </c>
      <c r="U55" s="385" t="s">
        <v>311</v>
      </c>
      <c r="V55" s="389">
        <v>17.37</v>
      </c>
      <c r="W55" s="371">
        <v>0</v>
      </c>
      <c r="X55" s="371">
        <v>0</v>
      </c>
      <c r="Y55" s="371">
        <v>0</v>
      </c>
      <c r="Z55" s="371">
        <v>0</v>
      </c>
      <c r="AA55" s="371">
        <v>0</v>
      </c>
      <c r="AB55" s="371">
        <v>0</v>
      </c>
      <c r="AC55" s="371">
        <v>0</v>
      </c>
      <c r="AD55" s="371">
        <v>0</v>
      </c>
      <c r="AE55" s="371">
        <v>0</v>
      </c>
      <c r="AF55" s="371">
        <v>0</v>
      </c>
      <c r="AG55" s="371">
        <v>0</v>
      </c>
      <c r="AH55" s="371">
        <v>0</v>
      </c>
      <c r="AI55" s="371">
        <v>0</v>
      </c>
      <c r="AJ55" s="371">
        <v>0</v>
      </c>
      <c r="AK55" s="371">
        <v>17.37</v>
      </c>
      <c r="AL55" s="371">
        <v>17.37</v>
      </c>
      <c r="AM55" s="610"/>
      <c r="AN55" s="136" t="s">
        <v>334</v>
      </c>
      <c r="AO55" s="385" t="s">
        <v>311</v>
      </c>
      <c r="AP55" s="389">
        <v>17.37</v>
      </c>
      <c r="AQ55" s="371">
        <v>0</v>
      </c>
      <c r="AR55" s="371">
        <v>0</v>
      </c>
      <c r="AS55" s="371">
        <v>0</v>
      </c>
      <c r="AT55" s="371">
        <v>0</v>
      </c>
      <c r="AU55" s="390">
        <v>0</v>
      </c>
      <c r="AV55" s="390">
        <v>0</v>
      </c>
      <c r="AW55" s="371">
        <v>0</v>
      </c>
      <c r="AX55" s="371">
        <v>0</v>
      </c>
      <c r="AY55" s="505">
        <v>0</v>
      </c>
      <c r="AZ55" s="505">
        <v>0</v>
      </c>
      <c r="BA55" s="505">
        <v>0</v>
      </c>
      <c r="BB55" s="505">
        <v>0</v>
      </c>
      <c r="BC55" s="610"/>
      <c r="BD55" s="136" t="s">
        <v>334</v>
      </c>
      <c r="BE55" s="385" t="s">
        <v>311</v>
      </c>
      <c r="BF55" s="389">
        <v>17.37</v>
      </c>
      <c r="BG55" s="371">
        <v>0</v>
      </c>
      <c r="BH55" s="371">
        <v>0</v>
      </c>
      <c r="BI55" s="371">
        <v>0</v>
      </c>
      <c r="BJ55" s="371">
        <v>0</v>
      </c>
      <c r="BK55" s="505">
        <v>0</v>
      </c>
      <c r="BL55" s="505">
        <v>0</v>
      </c>
      <c r="BM55" s="505">
        <v>0</v>
      </c>
      <c r="BN55" s="505">
        <v>0</v>
      </c>
      <c r="BO55" s="371">
        <v>0</v>
      </c>
      <c r="BP55" s="371">
        <v>0</v>
      </c>
      <c r="BQ55" s="590"/>
    </row>
    <row r="56" spans="1:69" s="403" customFormat="1" ht="9" customHeight="1" x14ac:dyDescent="0.2">
      <c r="A56" s="607"/>
      <c r="B56" s="607" t="s">
        <v>335</v>
      </c>
      <c r="C56" s="370" t="s">
        <v>311</v>
      </c>
      <c r="D56" s="389">
        <v>3.1</v>
      </c>
      <c r="E56" s="371">
        <v>0</v>
      </c>
      <c r="F56" s="371">
        <v>0</v>
      </c>
      <c r="G56" s="371">
        <v>0</v>
      </c>
      <c r="H56" s="371">
        <v>0</v>
      </c>
      <c r="I56" s="371">
        <v>0</v>
      </c>
      <c r="J56" s="371">
        <v>0</v>
      </c>
      <c r="K56" s="371">
        <v>0</v>
      </c>
      <c r="L56" s="371">
        <v>0</v>
      </c>
      <c r="M56" s="371">
        <v>0</v>
      </c>
      <c r="N56" s="371">
        <v>0</v>
      </c>
      <c r="O56" s="371">
        <v>0</v>
      </c>
      <c r="P56" s="371">
        <v>0</v>
      </c>
      <c r="Q56" s="371">
        <v>0</v>
      </c>
      <c r="R56" s="371">
        <v>0</v>
      </c>
      <c r="S56" s="610"/>
      <c r="T56" s="136" t="s">
        <v>335</v>
      </c>
      <c r="U56" s="385" t="s">
        <v>311</v>
      </c>
      <c r="V56" s="389">
        <v>3.1</v>
      </c>
      <c r="W56" s="371">
        <v>0</v>
      </c>
      <c r="X56" s="371">
        <v>0</v>
      </c>
      <c r="Y56" s="371">
        <v>0</v>
      </c>
      <c r="Z56" s="371">
        <v>0</v>
      </c>
      <c r="AA56" s="371">
        <v>0</v>
      </c>
      <c r="AB56" s="371">
        <v>0</v>
      </c>
      <c r="AC56" s="371">
        <v>0</v>
      </c>
      <c r="AD56" s="371">
        <v>0</v>
      </c>
      <c r="AE56" s="371">
        <v>0</v>
      </c>
      <c r="AF56" s="371">
        <v>0</v>
      </c>
      <c r="AG56" s="371">
        <v>0</v>
      </c>
      <c r="AH56" s="371">
        <v>0</v>
      </c>
      <c r="AI56" s="371">
        <v>0</v>
      </c>
      <c r="AJ56" s="371">
        <v>0</v>
      </c>
      <c r="AK56" s="371">
        <v>3.1</v>
      </c>
      <c r="AL56" s="371">
        <v>3.1</v>
      </c>
      <c r="AM56" s="610"/>
      <c r="AN56" s="136" t="s">
        <v>335</v>
      </c>
      <c r="AO56" s="385" t="s">
        <v>311</v>
      </c>
      <c r="AP56" s="389">
        <v>3.1</v>
      </c>
      <c r="AQ56" s="371">
        <v>0</v>
      </c>
      <c r="AR56" s="371">
        <v>0</v>
      </c>
      <c r="AS56" s="371">
        <v>0</v>
      </c>
      <c r="AT56" s="371">
        <v>0</v>
      </c>
      <c r="AU56" s="390">
        <v>0</v>
      </c>
      <c r="AV56" s="390">
        <v>0</v>
      </c>
      <c r="AW56" s="371">
        <v>0</v>
      </c>
      <c r="AX56" s="371">
        <v>0</v>
      </c>
      <c r="AY56" s="505">
        <v>0</v>
      </c>
      <c r="AZ56" s="505">
        <v>0</v>
      </c>
      <c r="BA56" s="505">
        <v>0</v>
      </c>
      <c r="BB56" s="505">
        <v>0</v>
      </c>
      <c r="BC56" s="610"/>
      <c r="BD56" s="136" t="s">
        <v>335</v>
      </c>
      <c r="BE56" s="385" t="s">
        <v>311</v>
      </c>
      <c r="BF56" s="389">
        <v>3.1</v>
      </c>
      <c r="BG56" s="371">
        <v>0</v>
      </c>
      <c r="BH56" s="371">
        <v>0</v>
      </c>
      <c r="BI56" s="371">
        <v>0</v>
      </c>
      <c r="BJ56" s="371">
        <v>0</v>
      </c>
      <c r="BK56" s="505">
        <v>0</v>
      </c>
      <c r="BL56" s="505">
        <v>0</v>
      </c>
      <c r="BM56" s="505">
        <v>0</v>
      </c>
      <c r="BN56" s="505">
        <v>0</v>
      </c>
      <c r="BO56" s="371">
        <v>0</v>
      </c>
      <c r="BP56" s="371">
        <v>0</v>
      </c>
      <c r="BQ56" s="590"/>
    </row>
    <row r="57" spans="1:69" s="403" customFormat="1" ht="9" customHeight="1" x14ac:dyDescent="0.2">
      <c r="A57" s="607"/>
      <c r="B57" s="607" t="s">
        <v>336</v>
      </c>
      <c r="C57" s="370" t="s">
        <v>311</v>
      </c>
      <c r="D57" s="389">
        <v>17.079999999999998</v>
      </c>
      <c r="E57" s="371">
        <v>0</v>
      </c>
      <c r="F57" s="371">
        <v>0</v>
      </c>
      <c r="G57" s="371">
        <v>0</v>
      </c>
      <c r="H57" s="371">
        <v>0</v>
      </c>
      <c r="I57" s="371">
        <v>0</v>
      </c>
      <c r="J57" s="371">
        <v>0</v>
      </c>
      <c r="K57" s="371">
        <v>0</v>
      </c>
      <c r="L57" s="371">
        <v>0</v>
      </c>
      <c r="M57" s="371">
        <v>0</v>
      </c>
      <c r="N57" s="371">
        <v>0</v>
      </c>
      <c r="O57" s="371">
        <v>0</v>
      </c>
      <c r="P57" s="371">
        <v>0</v>
      </c>
      <c r="Q57" s="371">
        <v>0</v>
      </c>
      <c r="R57" s="371">
        <v>0</v>
      </c>
      <c r="S57" s="610"/>
      <c r="T57" s="136" t="s">
        <v>336</v>
      </c>
      <c r="U57" s="385" t="s">
        <v>311</v>
      </c>
      <c r="V57" s="389">
        <v>17.079999999999998</v>
      </c>
      <c r="W57" s="371">
        <v>0</v>
      </c>
      <c r="X57" s="371">
        <v>0</v>
      </c>
      <c r="Y57" s="371">
        <v>0</v>
      </c>
      <c r="Z57" s="371">
        <v>0</v>
      </c>
      <c r="AA57" s="371">
        <v>0</v>
      </c>
      <c r="AB57" s="371">
        <v>0</v>
      </c>
      <c r="AC57" s="371">
        <v>0</v>
      </c>
      <c r="AD57" s="371">
        <v>0</v>
      </c>
      <c r="AE57" s="371">
        <v>0</v>
      </c>
      <c r="AF57" s="371">
        <v>0</v>
      </c>
      <c r="AG57" s="371">
        <v>0</v>
      </c>
      <c r="AH57" s="371">
        <v>0</v>
      </c>
      <c r="AI57" s="371">
        <v>0</v>
      </c>
      <c r="AJ57" s="371">
        <v>0</v>
      </c>
      <c r="AK57" s="371">
        <v>17.079999999999998</v>
      </c>
      <c r="AL57" s="371">
        <v>17.079999999999998</v>
      </c>
      <c r="AM57" s="610"/>
      <c r="AN57" s="136" t="s">
        <v>336</v>
      </c>
      <c r="AO57" s="385" t="s">
        <v>311</v>
      </c>
      <c r="AP57" s="389">
        <v>17.079999999999998</v>
      </c>
      <c r="AQ57" s="371">
        <v>0</v>
      </c>
      <c r="AR57" s="371">
        <v>0</v>
      </c>
      <c r="AS57" s="371">
        <v>0</v>
      </c>
      <c r="AT57" s="371">
        <v>0</v>
      </c>
      <c r="AU57" s="390">
        <v>0</v>
      </c>
      <c r="AV57" s="390">
        <v>0</v>
      </c>
      <c r="AW57" s="371">
        <v>0</v>
      </c>
      <c r="AX57" s="371">
        <v>0</v>
      </c>
      <c r="AY57" s="505">
        <v>0</v>
      </c>
      <c r="AZ57" s="505">
        <v>0</v>
      </c>
      <c r="BA57" s="505">
        <v>0</v>
      </c>
      <c r="BB57" s="505">
        <v>0</v>
      </c>
      <c r="BC57" s="610"/>
      <c r="BD57" s="136" t="s">
        <v>336</v>
      </c>
      <c r="BE57" s="385" t="s">
        <v>311</v>
      </c>
      <c r="BF57" s="389">
        <v>17.079999999999998</v>
      </c>
      <c r="BG57" s="371">
        <v>0</v>
      </c>
      <c r="BH57" s="371">
        <v>0</v>
      </c>
      <c r="BI57" s="371">
        <v>0</v>
      </c>
      <c r="BJ57" s="371">
        <v>0</v>
      </c>
      <c r="BK57" s="505">
        <v>0</v>
      </c>
      <c r="BL57" s="505">
        <v>0</v>
      </c>
      <c r="BM57" s="505">
        <v>0</v>
      </c>
      <c r="BN57" s="505">
        <v>0</v>
      </c>
      <c r="BO57" s="371">
        <v>0</v>
      </c>
      <c r="BP57" s="371">
        <v>0</v>
      </c>
      <c r="BQ57" s="590"/>
    </row>
    <row r="58" spans="1:69" s="403" customFormat="1" ht="9" customHeight="1" x14ac:dyDescent="0.2">
      <c r="A58" s="607"/>
      <c r="B58" s="607" t="s">
        <v>337</v>
      </c>
      <c r="C58" s="370" t="s">
        <v>311</v>
      </c>
      <c r="D58" s="389">
        <v>0.1</v>
      </c>
      <c r="E58" s="371">
        <v>0</v>
      </c>
      <c r="F58" s="371">
        <v>0</v>
      </c>
      <c r="G58" s="371">
        <v>0</v>
      </c>
      <c r="H58" s="371">
        <v>0</v>
      </c>
      <c r="I58" s="371">
        <v>0</v>
      </c>
      <c r="J58" s="371">
        <v>0</v>
      </c>
      <c r="K58" s="371">
        <v>0</v>
      </c>
      <c r="L58" s="371">
        <v>0</v>
      </c>
      <c r="M58" s="371">
        <v>0</v>
      </c>
      <c r="N58" s="371">
        <v>0</v>
      </c>
      <c r="O58" s="371">
        <v>0</v>
      </c>
      <c r="P58" s="371">
        <v>0</v>
      </c>
      <c r="Q58" s="371">
        <v>0</v>
      </c>
      <c r="R58" s="371">
        <v>0</v>
      </c>
      <c r="S58" s="610"/>
      <c r="T58" s="136" t="s">
        <v>337</v>
      </c>
      <c r="U58" s="385" t="s">
        <v>311</v>
      </c>
      <c r="V58" s="389">
        <v>0.1</v>
      </c>
      <c r="W58" s="371">
        <v>0</v>
      </c>
      <c r="X58" s="371">
        <v>0</v>
      </c>
      <c r="Y58" s="371">
        <v>0</v>
      </c>
      <c r="Z58" s="371">
        <v>0</v>
      </c>
      <c r="AA58" s="371">
        <v>0</v>
      </c>
      <c r="AB58" s="371">
        <v>0</v>
      </c>
      <c r="AC58" s="371">
        <v>0</v>
      </c>
      <c r="AD58" s="371">
        <v>0</v>
      </c>
      <c r="AE58" s="371">
        <v>0</v>
      </c>
      <c r="AF58" s="371">
        <v>0</v>
      </c>
      <c r="AG58" s="371">
        <v>0</v>
      </c>
      <c r="AH58" s="371">
        <v>0</v>
      </c>
      <c r="AI58" s="371">
        <v>0</v>
      </c>
      <c r="AJ58" s="371">
        <v>0</v>
      </c>
      <c r="AK58" s="371">
        <v>0.1</v>
      </c>
      <c r="AL58" s="371">
        <v>0.1</v>
      </c>
      <c r="AM58" s="610"/>
      <c r="AN58" s="136" t="s">
        <v>337</v>
      </c>
      <c r="AO58" s="385" t="s">
        <v>311</v>
      </c>
      <c r="AP58" s="389">
        <v>0.1</v>
      </c>
      <c r="AQ58" s="371">
        <v>0</v>
      </c>
      <c r="AR58" s="371">
        <v>0</v>
      </c>
      <c r="AS58" s="371">
        <v>0</v>
      </c>
      <c r="AT58" s="371">
        <v>0</v>
      </c>
      <c r="AU58" s="390">
        <v>0</v>
      </c>
      <c r="AV58" s="390">
        <v>0</v>
      </c>
      <c r="AW58" s="371">
        <v>0</v>
      </c>
      <c r="AX58" s="371">
        <v>0</v>
      </c>
      <c r="AY58" s="505">
        <v>0</v>
      </c>
      <c r="AZ58" s="505">
        <v>0</v>
      </c>
      <c r="BA58" s="505">
        <v>0</v>
      </c>
      <c r="BB58" s="505">
        <v>0</v>
      </c>
      <c r="BC58" s="610"/>
      <c r="BD58" s="136" t="s">
        <v>337</v>
      </c>
      <c r="BE58" s="385" t="s">
        <v>311</v>
      </c>
      <c r="BF58" s="389">
        <v>0.1</v>
      </c>
      <c r="BG58" s="371">
        <v>0</v>
      </c>
      <c r="BH58" s="371">
        <v>0</v>
      </c>
      <c r="BI58" s="371">
        <v>0</v>
      </c>
      <c r="BJ58" s="371">
        <v>0</v>
      </c>
      <c r="BK58" s="505">
        <v>0</v>
      </c>
      <c r="BL58" s="505">
        <v>0</v>
      </c>
      <c r="BM58" s="505">
        <v>0</v>
      </c>
      <c r="BN58" s="505">
        <v>0</v>
      </c>
      <c r="BO58" s="371">
        <v>0</v>
      </c>
      <c r="BP58" s="371">
        <v>0</v>
      </c>
      <c r="BQ58" s="590"/>
    </row>
    <row r="59" spans="1:69" s="403" customFormat="1" ht="9" customHeight="1" x14ac:dyDescent="0.2">
      <c r="A59" s="607"/>
      <c r="B59" s="607" t="s">
        <v>338</v>
      </c>
      <c r="C59" s="370" t="s">
        <v>311</v>
      </c>
      <c r="D59" s="389">
        <v>1.1299999999999999</v>
      </c>
      <c r="E59" s="371">
        <v>0</v>
      </c>
      <c r="F59" s="371">
        <v>0</v>
      </c>
      <c r="G59" s="371">
        <v>0</v>
      </c>
      <c r="H59" s="371">
        <v>0</v>
      </c>
      <c r="I59" s="371">
        <v>0</v>
      </c>
      <c r="J59" s="371">
        <v>0</v>
      </c>
      <c r="K59" s="371">
        <v>0</v>
      </c>
      <c r="L59" s="371">
        <v>0</v>
      </c>
      <c r="M59" s="371">
        <v>0</v>
      </c>
      <c r="N59" s="371">
        <v>0</v>
      </c>
      <c r="O59" s="371">
        <v>0</v>
      </c>
      <c r="P59" s="371">
        <v>0</v>
      </c>
      <c r="Q59" s="371">
        <v>0</v>
      </c>
      <c r="R59" s="371">
        <v>0</v>
      </c>
      <c r="S59" s="610"/>
      <c r="T59" s="136" t="s">
        <v>338</v>
      </c>
      <c r="U59" s="385" t="s">
        <v>311</v>
      </c>
      <c r="V59" s="389">
        <v>1.1299999999999999</v>
      </c>
      <c r="W59" s="371">
        <v>0</v>
      </c>
      <c r="X59" s="371">
        <v>0</v>
      </c>
      <c r="Y59" s="371">
        <v>0</v>
      </c>
      <c r="Z59" s="371">
        <v>0</v>
      </c>
      <c r="AA59" s="371">
        <v>0</v>
      </c>
      <c r="AB59" s="371">
        <v>0</v>
      </c>
      <c r="AC59" s="371">
        <v>0</v>
      </c>
      <c r="AD59" s="371">
        <v>0</v>
      </c>
      <c r="AE59" s="371">
        <v>0</v>
      </c>
      <c r="AF59" s="371">
        <v>0</v>
      </c>
      <c r="AG59" s="371">
        <v>0</v>
      </c>
      <c r="AH59" s="371">
        <v>0</v>
      </c>
      <c r="AI59" s="371">
        <v>0</v>
      </c>
      <c r="AJ59" s="371">
        <v>0</v>
      </c>
      <c r="AK59" s="371">
        <v>1.1299999999999999</v>
      </c>
      <c r="AL59" s="371">
        <v>1.1299999999999999</v>
      </c>
      <c r="AM59" s="610"/>
      <c r="AN59" s="136" t="s">
        <v>338</v>
      </c>
      <c r="AO59" s="385" t="s">
        <v>311</v>
      </c>
      <c r="AP59" s="389">
        <v>1.1299999999999999</v>
      </c>
      <c r="AQ59" s="371">
        <v>0</v>
      </c>
      <c r="AR59" s="371">
        <v>0</v>
      </c>
      <c r="AS59" s="371">
        <v>0</v>
      </c>
      <c r="AT59" s="371">
        <v>0</v>
      </c>
      <c r="AU59" s="390">
        <v>0</v>
      </c>
      <c r="AV59" s="390">
        <v>0</v>
      </c>
      <c r="AW59" s="371">
        <v>0</v>
      </c>
      <c r="AX59" s="371">
        <v>0</v>
      </c>
      <c r="AY59" s="505">
        <v>0</v>
      </c>
      <c r="AZ59" s="505">
        <v>0</v>
      </c>
      <c r="BA59" s="505">
        <v>0</v>
      </c>
      <c r="BB59" s="505">
        <v>0</v>
      </c>
      <c r="BC59" s="610"/>
      <c r="BD59" s="136" t="s">
        <v>338</v>
      </c>
      <c r="BE59" s="385" t="s">
        <v>311</v>
      </c>
      <c r="BF59" s="389">
        <v>1.1299999999999999</v>
      </c>
      <c r="BG59" s="371">
        <v>0</v>
      </c>
      <c r="BH59" s="371">
        <v>0</v>
      </c>
      <c r="BI59" s="371">
        <v>0</v>
      </c>
      <c r="BJ59" s="371">
        <v>0</v>
      </c>
      <c r="BK59" s="505">
        <v>0</v>
      </c>
      <c r="BL59" s="505">
        <v>0</v>
      </c>
      <c r="BM59" s="505">
        <v>0</v>
      </c>
      <c r="BN59" s="505">
        <v>0</v>
      </c>
      <c r="BO59" s="371">
        <v>0</v>
      </c>
      <c r="BP59" s="371">
        <v>0</v>
      </c>
      <c r="BQ59" s="590"/>
    </row>
    <row r="60" spans="1:69" s="403" customFormat="1" ht="9" customHeight="1" x14ac:dyDescent="0.2">
      <c r="A60" s="607"/>
      <c r="B60" s="607" t="s">
        <v>339</v>
      </c>
      <c r="C60" s="370" t="s">
        <v>311</v>
      </c>
      <c r="D60" s="389">
        <v>1.28</v>
      </c>
      <c r="E60" s="371">
        <v>0</v>
      </c>
      <c r="F60" s="371">
        <v>0</v>
      </c>
      <c r="G60" s="371">
        <v>0</v>
      </c>
      <c r="H60" s="371">
        <v>0</v>
      </c>
      <c r="I60" s="371">
        <v>0</v>
      </c>
      <c r="J60" s="371">
        <v>0</v>
      </c>
      <c r="K60" s="371">
        <v>0</v>
      </c>
      <c r="L60" s="371">
        <v>0</v>
      </c>
      <c r="M60" s="371">
        <v>0</v>
      </c>
      <c r="N60" s="371">
        <v>0</v>
      </c>
      <c r="O60" s="371">
        <v>0</v>
      </c>
      <c r="P60" s="371">
        <v>0</v>
      </c>
      <c r="Q60" s="371">
        <v>0</v>
      </c>
      <c r="R60" s="371">
        <v>0</v>
      </c>
      <c r="S60" s="610"/>
      <c r="T60" s="136" t="s">
        <v>339</v>
      </c>
      <c r="U60" s="385" t="s">
        <v>311</v>
      </c>
      <c r="V60" s="389">
        <v>1.28</v>
      </c>
      <c r="W60" s="371">
        <v>0</v>
      </c>
      <c r="X60" s="371">
        <v>0</v>
      </c>
      <c r="Y60" s="371">
        <v>0</v>
      </c>
      <c r="Z60" s="371">
        <v>0</v>
      </c>
      <c r="AA60" s="371">
        <v>0</v>
      </c>
      <c r="AB60" s="371">
        <v>0</v>
      </c>
      <c r="AC60" s="371">
        <v>0</v>
      </c>
      <c r="AD60" s="371">
        <v>0</v>
      </c>
      <c r="AE60" s="371">
        <v>0</v>
      </c>
      <c r="AF60" s="371">
        <v>0</v>
      </c>
      <c r="AG60" s="371">
        <v>0</v>
      </c>
      <c r="AH60" s="371">
        <v>0</v>
      </c>
      <c r="AI60" s="371">
        <v>0</v>
      </c>
      <c r="AJ60" s="371">
        <v>0</v>
      </c>
      <c r="AK60" s="371">
        <v>2.5499999999999998</v>
      </c>
      <c r="AL60" s="371">
        <v>2.5499999999999998</v>
      </c>
      <c r="AM60" s="610"/>
      <c r="AN60" s="136" t="s">
        <v>339</v>
      </c>
      <c r="AO60" s="385" t="s">
        <v>311</v>
      </c>
      <c r="AP60" s="389">
        <v>1.28</v>
      </c>
      <c r="AQ60" s="371">
        <v>0</v>
      </c>
      <c r="AR60" s="371">
        <v>0</v>
      </c>
      <c r="AS60" s="371">
        <v>0</v>
      </c>
      <c r="AT60" s="371">
        <v>0</v>
      </c>
      <c r="AU60" s="390">
        <v>0</v>
      </c>
      <c r="AV60" s="390">
        <v>0</v>
      </c>
      <c r="AW60" s="371">
        <v>0</v>
      </c>
      <c r="AX60" s="371">
        <v>0</v>
      </c>
      <c r="AY60" s="505">
        <v>0</v>
      </c>
      <c r="AZ60" s="505">
        <v>0</v>
      </c>
      <c r="BA60" s="505">
        <v>0</v>
      </c>
      <c r="BB60" s="505">
        <v>0</v>
      </c>
      <c r="BC60" s="610"/>
      <c r="BD60" s="136" t="s">
        <v>339</v>
      </c>
      <c r="BE60" s="385" t="s">
        <v>311</v>
      </c>
      <c r="BF60" s="389">
        <v>1.28</v>
      </c>
      <c r="BG60" s="371">
        <v>0</v>
      </c>
      <c r="BH60" s="371">
        <v>0</v>
      </c>
      <c r="BI60" s="371">
        <v>0</v>
      </c>
      <c r="BJ60" s="371">
        <v>0</v>
      </c>
      <c r="BK60" s="505">
        <v>0</v>
      </c>
      <c r="BL60" s="505">
        <v>0</v>
      </c>
      <c r="BM60" s="505">
        <v>0</v>
      </c>
      <c r="BN60" s="505">
        <v>0</v>
      </c>
      <c r="BO60" s="371">
        <v>0</v>
      </c>
      <c r="BP60" s="371">
        <v>0</v>
      </c>
      <c r="BQ60" s="590"/>
    </row>
    <row r="61" spans="1:69" s="403" customFormat="1" ht="9" customHeight="1" x14ac:dyDescent="0.2">
      <c r="A61" s="607"/>
      <c r="B61" s="607" t="s">
        <v>340</v>
      </c>
      <c r="C61" s="370" t="s">
        <v>341</v>
      </c>
      <c r="D61" s="389">
        <v>56.75</v>
      </c>
      <c r="E61" s="371">
        <v>0</v>
      </c>
      <c r="F61" s="371">
        <v>0</v>
      </c>
      <c r="G61" s="371">
        <v>0</v>
      </c>
      <c r="H61" s="371">
        <v>0</v>
      </c>
      <c r="I61" s="371">
        <v>0</v>
      </c>
      <c r="J61" s="371">
        <v>0</v>
      </c>
      <c r="K61" s="371">
        <v>0</v>
      </c>
      <c r="L61" s="371">
        <v>0</v>
      </c>
      <c r="M61" s="371">
        <v>0</v>
      </c>
      <c r="N61" s="371">
        <v>0</v>
      </c>
      <c r="O61" s="371">
        <v>0</v>
      </c>
      <c r="P61" s="371">
        <v>0</v>
      </c>
      <c r="Q61" s="371">
        <v>0</v>
      </c>
      <c r="R61" s="371">
        <v>0</v>
      </c>
      <c r="S61" s="610"/>
      <c r="T61" s="136" t="s">
        <v>340</v>
      </c>
      <c r="U61" s="385" t="s">
        <v>341</v>
      </c>
      <c r="V61" s="389">
        <v>56.75</v>
      </c>
      <c r="W61" s="371">
        <v>0</v>
      </c>
      <c r="X61" s="371">
        <v>0</v>
      </c>
      <c r="Y61" s="371">
        <v>0</v>
      </c>
      <c r="Z61" s="371">
        <v>0</v>
      </c>
      <c r="AA61" s="371">
        <v>0</v>
      </c>
      <c r="AB61" s="371">
        <v>0</v>
      </c>
      <c r="AC61" s="371">
        <v>0</v>
      </c>
      <c r="AD61" s="371">
        <v>0</v>
      </c>
      <c r="AE61" s="371">
        <v>0</v>
      </c>
      <c r="AF61" s="371">
        <v>0</v>
      </c>
      <c r="AG61" s="371">
        <v>0</v>
      </c>
      <c r="AH61" s="371">
        <v>0</v>
      </c>
      <c r="AI61" s="371">
        <v>0</v>
      </c>
      <c r="AJ61" s="371">
        <v>0</v>
      </c>
      <c r="AK61" s="371">
        <v>0</v>
      </c>
      <c r="AL61" s="371">
        <v>0</v>
      </c>
      <c r="AM61" s="610"/>
      <c r="AN61" s="136" t="s">
        <v>340</v>
      </c>
      <c r="AO61" s="385" t="s">
        <v>341</v>
      </c>
      <c r="AP61" s="389">
        <v>56.75</v>
      </c>
      <c r="AQ61" s="371">
        <v>0</v>
      </c>
      <c r="AR61" s="371">
        <v>0</v>
      </c>
      <c r="AS61" s="371">
        <v>0</v>
      </c>
      <c r="AT61" s="371">
        <v>0</v>
      </c>
      <c r="AU61" s="390">
        <v>0</v>
      </c>
      <c r="AV61" s="390">
        <v>0</v>
      </c>
      <c r="AW61" s="371">
        <v>0</v>
      </c>
      <c r="AX61" s="371">
        <v>0</v>
      </c>
      <c r="AY61" s="505">
        <v>0</v>
      </c>
      <c r="AZ61" s="505">
        <v>0</v>
      </c>
      <c r="BA61" s="505">
        <v>0</v>
      </c>
      <c r="BB61" s="505">
        <v>0</v>
      </c>
      <c r="BC61" s="610"/>
      <c r="BD61" s="136" t="s">
        <v>340</v>
      </c>
      <c r="BE61" s="385" t="s">
        <v>341</v>
      </c>
      <c r="BF61" s="389">
        <v>56.75</v>
      </c>
      <c r="BG61" s="371">
        <v>0</v>
      </c>
      <c r="BH61" s="371">
        <v>0</v>
      </c>
      <c r="BI61" s="371">
        <v>0</v>
      </c>
      <c r="BJ61" s="371">
        <v>0</v>
      </c>
      <c r="BK61" s="505">
        <v>0</v>
      </c>
      <c r="BL61" s="505">
        <v>0</v>
      </c>
      <c r="BM61" s="505">
        <v>0</v>
      </c>
      <c r="BN61" s="505">
        <v>0</v>
      </c>
      <c r="BO61" s="371">
        <v>56.49</v>
      </c>
      <c r="BP61" s="371">
        <v>56.49</v>
      </c>
      <c r="BQ61" s="590"/>
    </row>
    <row r="62" spans="1:69" s="403" customFormat="1" ht="9" customHeight="1" x14ac:dyDescent="0.2">
      <c r="A62" s="607"/>
      <c r="B62" s="607" t="s">
        <v>342</v>
      </c>
      <c r="C62" s="370" t="s">
        <v>23</v>
      </c>
      <c r="D62" s="392">
        <v>13.100009999999999</v>
      </c>
      <c r="E62" s="371">
        <v>0.64</v>
      </c>
      <c r="F62" s="371">
        <v>0.64</v>
      </c>
      <c r="G62" s="371">
        <v>0.64</v>
      </c>
      <c r="H62" s="371">
        <v>0.64</v>
      </c>
      <c r="I62" s="371">
        <v>0.64</v>
      </c>
      <c r="J62" s="371">
        <v>0.64</v>
      </c>
      <c r="K62" s="371">
        <v>0</v>
      </c>
      <c r="L62" s="371">
        <v>0</v>
      </c>
      <c r="M62" s="371">
        <v>0</v>
      </c>
      <c r="N62" s="371">
        <v>0</v>
      </c>
      <c r="O62" s="371">
        <v>0</v>
      </c>
      <c r="P62" s="371">
        <v>0</v>
      </c>
      <c r="Q62" s="371">
        <v>0</v>
      </c>
      <c r="R62" s="371">
        <v>0</v>
      </c>
      <c r="S62" s="610"/>
      <c r="T62" s="136" t="s">
        <v>342</v>
      </c>
      <c r="U62" s="385" t="s">
        <v>23</v>
      </c>
      <c r="V62" s="392">
        <v>13.100009999999999</v>
      </c>
      <c r="W62" s="371">
        <v>0</v>
      </c>
      <c r="X62" s="371">
        <v>0</v>
      </c>
      <c r="Y62" s="371">
        <v>0</v>
      </c>
      <c r="Z62" s="371">
        <v>0</v>
      </c>
      <c r="AA62" s="371">
        <v>0</v>
      </c>
      <c r="AB62" s="371">
        <v>0</v>
      </c>
      <c r="AC62" s="371">
        <v>0</v>
      </c>
      <c r="AD62" s="371">
        <v>0</v>
      </c>
      <c r="AE62" s="371">
        <v>0</v>
      </c>
      <c r="AF62" s="371">
        <v>0</v>
      </c>
      <c r="AG62" s="371">
        <v>0</v>
      </c>
      <c r="AH62" s="371">
        <v>0</v>
      </c>
      <c r="AI62" s="371">
        <v>0</v>
      </c>
      <c r="AJ62" s="371">
        <v>0</v>
      </c>
      <c r="AK62" s="371">
        <v>0</v>
      </c>
      <c r="AL62" s="371">
        <v>0</v>
      </c>
      <c r="AM62" s="610"/>
      <c r="AN62" s="136" t="s">
        <v>342</v>
      </c>
      <c r="AO62" s="385" t="s">
        <v>23</v>
      </c>
      <c r="AP62" s="392">
        <v>13.100009999999999</v>
      </c>
      <c r="AQ62" s="371">
        <v>0</v>
      </c>
      <c r="AR62" s="371">
        <v>0</v>
      </c>
      <c r="AS62" s="371">
        <v>0</v>
      </c>
      <c r="AT62" s="371">
        <v>0</v>
      </c>
      <c r="AU62" s="390">
        <v>0</v>
      </c>
      <c r="AV62" s="390">
        <v>0</v>
      </c>
      <c r="AW62" s="371">
        <v>0</v>
      </c>
      <c r="AX62" s="371">
        <v>0</v>
      </c>
      <c r="AY62" s="505">
        <v>0</v>
      </c>
      <c r="AZ62" s="505">
        <v>0</v>
      </c>
      <c r="BA62" s="505">
        <v>0</v>
      </c>
      <c r="BB62" s="505">
        <v>0</v>
      </c>
      <c r="BC62" s="610"/>
      <c r="BD62" s="136" t="s">
        <v>342</v>
      </c>
      <c r="BE62" s="385" t="s">
        <v>23</v>
      </c>
      <c r="BF62" s="392">
        <v>13.100009999999999</v>
      </c>
      <c r="BG62" s="371">
        <v>0</v>
      </c>
      <c r="BH62" s="371">
        <v>0</v>
      </c>
      <c r="BI62" s="371">
        <v>0</v>
      </c>
      <c r="BJ62" s="371">
        <v>0</v>
      </c>
      <c r="BK62" s="505">
        <v>0</v>
      </c>
      <c r="BL62" s="505">
        <v>0</v>
      </c>
      <c r="BM62" s="505">
        <v>0</v>
      </c>
      <c r="BN62" s="505">
        <v>0</v>
      </c>
      <c r="BO62" s="371">
        <v>0</v>
      </c>
      <c r="BP62" s="371">
        <v>0</v>
      </c>
      <c r="BQ62" s="590"/>
    </row>
    <row r="63" spans="1:69" s="403" customFormat="1" ht="9" customHeight="1" x14ac:dyDescent="0.2">
      <c r="A63" s="607"/>
      <c r="B63" s="607" t="s">
        <v>343</v>
      </c>
      <c r="C63" s="370" t="s">
        <v>23</v>
      </c>
      <c r="D63" s="392">
        <v>14.700000000000001</v>
      </c>
      <c r="E63" s="371">
        <v>0</v>
      </c>
      <c r="F63" s="371">
        <v>0</v>
      </c>
      <c r="G63" s="371">
        <v>0</v>
      </c>
      <c r="H63" s="371">
        <v>0</v>
      </c>
      <c r="I63" s="371">
        <v>0</v>
      </c>
      <c r="J63" s="371">
        <v>0</v>
      </c>
      <c r="K63" s="371">
        <v>0</v>
      </c>
      <c r="L63" s="371">
        <v>0</v>
      </c>
      <c r="M63" s="371">
        <v>0</v>
      </c>
      <c r="N63" s="371">
        <v>0</v>
      </c>
      <c r="O63" s="371">
        <v>0</v>
      </c>
      <c r="P63" s="371">
        <v>0</v>
      </c>
      <c r="Q63" s="371">
        <v>0</v>
      </c>
      <c r="R63" s="371">
        <v>0</v>
      </c>
      <c r="S63" s="610"/>
      <c r="T63" s="136" t="s">
        <v>343</v>
      </c>
      <c r="U63" s="385" t="s">
        <v>23</v>
      </c>
      <c r="V63" s="392">
        <v>14.700000000000001</v>
      </c>
      <c r="W63" s="371">
        <v>0</v>
      </c>
      <c r="X63" s="371">
        <v>0</v>
      </c>
      <c r="Y63" s="371">
        <v>0</v>
      </c>
      <c r="Z63" s="371">
        <v>0</v>
      </c>
      <c r="AA63" s="371">
        <v>0</v>
      </c>
      <c r="AB63" s="371">
        <v>0</v>
      </c>
      <c r="AC63" s="371">
        <v>0</v>
      </c>
      <c r="AD63" s="371">
        <v>0</v>
      </c>
      <c r="AE63" s="371">
        <v>0</v>
      </c>
      <c r="AF63" s="371">
        <v>0</v>
      </c>
      <c r="AG63" s="371">
        <v>0</v>
      </c>
      <c r="AH63" s="371">
        <v>0</v>
      </c>
      <c r="AI63" s="371">
        <v>0</v>
      </c>
      <c r="AJ63" s="371">
        <v>0</v>
      </c>
      <c r="AK63" s="371">
        <v>1.42</v>
      </c>
      <c r="AL63" s="371">
        <v>1.42</v>
      </c>
      <c r="AM63" s="610"/>
      <c r="AN63" s="136" t="s">
        <v>343</v>
      </c>
      <c r="AO63" s="385" t="s">
        <v>23</v>
      </c>
      <c r="AP63" s="392">
        <v>14.700000000000001</v>
      </c>
      <c r="AQ63" s="371">
        <v>0</v>
      </c>
      <c r="AR63" s="371">
        <v>0</v>
      </c>
      <c r="AS63" s="371">
        <v>0</v>
      </c>
      <c r="AT63" s="371">
        <v>0</v>
      </c>
      <c r="AU63" s="390">
        <v>0</v>
      </c>
      <c r="AV63" s="390">
        <v>0</v>
      </c>
      <c r="AW63" s="371">
        <v>0</v>
      </c>
      <c r="AX63" s="371">
        <v>0</v>
      </c>
      <c r="AY63" s="505">
        <v>0</v>
      </c>
      <c r="AZ63" s="505">
        <v>0.01</v>
      </c>
      <c r="BA63" s="505">
        <v>1.0999999999999999E-2</v>
      </c>
      <c r="BB63" s="505">
        <v>6.2E-2</v>
      </c>
      <c r="BC63" s="610"/>
      <c r="BD63" s="136" t="s">
        <v>343</v>
      </c>
      <c r="BE63" s="385" t="s">
        <v>23</v>
      </c>
      <c r="BF63" s="392">
        <v>14.700000000000001</v>
      </c>
      <c r="BG63" s="371">
        <v>0</v>
      </c>
      <c r="BH63" s="371">
        <v>0</v>
      </c>
      <c r="BI63" s="371">
        <v>0</v>
      </c>
      <c r="BJ63" s="371">
        <v>0</v>
      </c>
      <c r="BK63" s="505">
        <v>0</v>
      </c>
      <c r="BL63" s="505">
        <v>0</v>
      </c>
      <c r="BM63" s="505">
        <v>0</v>
      </c>
      <c r="BN63" s="505">
        <v>0</v>
      </c>
      <c r="BO63" s="371">
        <v>0</v>
      </c>
      <c r="BP63" s="371">
        <v>0</v>
      </c>
      <c r="BQ63" s="590"/>
    </row>
    <row r="64" spans="1:69" s="403" customFormat="1" ht="9" customHeight="1" x14ac:dyDescent="0.2">
      <c r="A64" s="607"/>
      <c r="B64" s="607" t="s">
        <v>344</v>
      </c>
      <c r="C64" s="370" t="s">
        <v>23</v>
      </c>
      <c r="D64" s="392">
        <v>73.699999999999989</v>
      </c>
      <c r="E64" s="371">
        <v>0</v>
      </c>
      <c r="F64" s="371">
        <v>0</v>
      </c>
      <c r="G64" s="371">
        <v>0</v>
      </c>
      <c r="H64" s="371">
        <v>0</v>
      </c>
      <c r="I64" s="632">
        <v>0</v>
      </c>
      <c r="J64" s="371">
        <v>0</v>
      </c>
      <c r="K64" s="371">
        <v>5.32</v>
      </c>
      <c r="L64" s="371">
        <v>5.32</v>
      </c>
      <c r="M64" s="371">
        <v>5.32</v>
      </c>
      <c r="N64" s="371">
        <v>5.32</v>
      </c>
      <c r="O64" s="371">
        <v>5.32</v>
      </c>
      <c r="P64" s="371">
        <v>5.32</v>
      </c>
      <c r="Q64" s="371">
        <v>5.32</v>
      </c>
      <c r="R64" s="371">
        <v>5.32</v>
      </c>
      <c r="S64" s="610"/>
      <c r="T64" s="136" t="s">
        <v>344</v>
      </c>
      <c r="U64" s="385" t="s">
        <v>23</v>
      </c>
      <c r="V64" s="392">
        <v>73.699999999999989</v>
      </c>
      <c r="W64" s="371">
        <v>5.32</v>
      </c>
      <c r="X64" s="371">
        <v>5.32</v>
      </c>
      <c r="Y64" s="371">
        <v>5.32</v>
      </c>
      <c r="Z64" s="371">
        <v>5.32</v>
      </c>
      <c r="AA64" s="371">
        <v>5.32</v>
      </c>
      <c r="AB64" s="371">
        <v>5.32</v>
      </c>
      <c r="AC64" s="371">
        <v>5.32</v>
      </c>
      <c r="AD64" s="371">
        <v>5.32</v>
      </c>
      <c r="AE64" s="371">
        <v>5.32</v>
      </c>
      <c r="AF64" s="371">
        <v>5.32</v>
      </c>
      <c r="AG64" s="371">
        <v>5.32</v>
      </c>
      <c r="AH64" s="371">
        <v>5.32</v>
      </c>
      <c r="AI64" s="371">
        <v>0</v>
      </c>
      <c r="AJ64" s="371">
        <v>0</v>
      </c>
      <c r="AK64" s="371">
        <v>0</v>
      </c>
      <c r="AL64" s="371">
        <v>0</v>
      </c>
      <c r="AM64" s="610"/>
      <c r="AN64" s="136" t="s">
        <v>344</v>
      </c>
      <c r="AO64" s="385" t="s">
        <v>23</v>
      </c>
      <c r="AP64" s="392">
        <v>73.699999999999989</v>
      </c>
      <c r="AQ64" s="371">
        <v>0</v>
      </c>
      <c r="AR64" s="371">
        <v>0</v>
      </c>
      <c r="AS64" s="371">
        <v>0</v>
      </c>
      <c r="AT64" s="371">
        <v>0</v>
      </c>
      <c r="AU64" s="390">
        <v>0</v>
      </c>
      <c r="AV64" s="390">
        <v>0</v>
      </c>
      <c r="AW64" s="371">
        <v>0</v>
      </c>
      <c r="AX64" s="371">
        <v>0</v>
      </c>
      <c r="AY64" s="505">
        <v>0</v>
      </c>
      <c r="AZ64" s="505">
        <v>0</v>
      </c>
      <c r="BA64" s="505">
        <v>0</v>
      </c>
      <c r="BB64" s="505">
        <v>0</v>
      </c>
      <c r="BC64" s="610"/>
      <c r="BD64" s="136" t="s">
        <v>344</v>
      </c>
      <c r="BE64" s="385" t="s">
        <v>23</v>
      </c>
      <c r="BF64" s="392">
        <v>73.699999999999989</v>
      </c>
      <c r="BG64" s="371">
        <v>0</v>
      </c>
      <c r="BH64" s="371">
        <v>0</v>
      </c>
      <c r="BI64" s="371">
        <v>0</v>
      </c>
      <c r="BJ64" s="371">
        <v>0</v>
      </c>
      <c r="BK64" s="505">
        <v>0</v>
      </c>
      <c r="BL64" s="505">
        <v>0</v>
      </c>
      <c r="BM64" s="505">
        <v>0</v>
      </c>
      <c r="BN64" s="505">
        <v>0</v>
      </c>
      <c r="BO64" s="371">
        <v>0</v>
      </c>
      <c r="BP64" s="371">
        <v>0</v>
      </c>
      <c r="BQ64" s="590"/>
    </row>
    <row r="65" spans="1:69" s="403" customFormat="1" ht="9" customHeight="1" x14ac:dyDescent="0.2">
      <c r="A65" s="607"/>
      <c r="B65" s="607" t="s">
        <v>345</v>
      </c>
      <c r="C65" s="370" t="s">
        <v>23</v>
      </c>
      <c r="D65" s="392">
        <v>17.8</v>
      </c>
      <c r="E65" s="371">
        <v>0</v>
      </c>
      <c r="F65" s="371">
        <v>0</v>
      </c>
      <c r="G65" s="371">
        <v>0</v>
      </c>
      <c r="H65" s="371">
        <v>0</v>
      </c>
      <c r="I65" s="371">
        <v>0</v>
      </c>
      <c r="J65" s="371">
        <v>0</v>
      </c>
      <c r="K65" s="371">
        <v>0</v>
      </c>
      <c r="L65" s="371">
        <v>0</v>
      </c>
      <c r="M65" s="371">
        <v>0</v>
      </c>
      <c r="N65" s="371">
        <v>0</v>
      </c>
      <c r="O65" s="371">
        <v>0</v>
      </c>
      <c r="P65" s="371">
        <v>0</v>
      </c>
      <c r="Q65" s="371">
        <v>0</v>
      </c>
      <c r="R65" s="371">
        <v>0</v>
      </c>
      <c r="S65" s="610"/>
      <c r="T65" s="136" t="s">
        <v>345</v>
      </c>
      <c r="U65" s="385" t="s">
        <v>23</v>
      </c>
      <c r="V65" s="392">
        <v>17.8</v>
      </c>
      <c r="W65" s="371">
        <v>0</v>
      </c>
      <c r="X65" s="371">
        <v>0</v>
      </c>
      <c r="Y65" s="371">
        <v>0</v>
      </c>
      <c r="Z65" s="371">
        <v>0</v>
      </c>
      <c r="AA65" s="371">
        <v>0</v>
      </c>
      <c r="AB65" s="371">
        <v>0</v>
      </c>
      <c r="AC65" s="371">
        <v>0</v>
      </c>
      <c r="AD65" s="371">
        <v>0</v>
      </c>
      <c r="AE65" s="371">
        <v>0</v>
      </c>
      <c r="AF65" s="371">
        <v>0</v>
      </c>
      <c r="AG65" s="371">
        <v>0</v>
      </c>
      <c r="AH65" s="371">
        <v>0</v>
      </c>
      <c r="AI65" s="371">
        <v>0</v>
      </c>
      <c r="AJ65" s="371">
        <v>0</v>
      </c>
      <c r="AK65" s="371">
        <v>0</v>
      </c>
      <c r="AL65" s="371">
        <v>0</v>
      </c>
      <c r="AM65" s="610"/>
      <c r="AN65" s="136" t="s">
        <v>345</v>
      </c>
      <c r="AO65" s="385" t="s">
        <v>23</v>
      </c>
      <c r="AP65" s="392">
        <v>17.8</v>
      </c>
      <c r="AQ65" s="371">
        <v>4.42</v>
      </c>
      <c r="AR65" s="371">
        <v>4.42</v>
      </c>
      <c r="AS65" s="371">
        <v>4.42</v>
      </c>
      <c r="AT65" s="371">
        <v>0</v>
      </c>
      <c r="AU65" s="390">
        <v>4.42</v>
      </c>
      <c r="AV65" s="390">
        <v>4.42</v>
      </c>
      <c r="AW65" s="371">
        <v>4.42</v>
      </c>
      <c r="AX65" s="371">
        <v>4.42</v>
      </c>
      <c r="AY65" s="505">
        <v>0</v>
      </c>
      <c r="AZ65" s="505">
        <v>2E-3</v>
      </c>
      <c r="BA65" s="505">
        <v>0.20699999999999999</v>
      </c>
      <c r="BB65" s="505">
        <v>0.19400000000000001</v>
      </c>
      <c r="BC65" s="610"/>
      <c r="BD65" s="136" t="s">
        <v>345</v>
      </c>
      <c r="BE65" s="385" t="s">
        <v>23</v>
      </c>
      <c r="BF65" s="392">
        <v>17.8</v>
      </c>
      <c r="BG65" s="371">
        <v>4.42</v>
      </c>
      <c r="BH65" s="371">
        <v>4.42</v>
      </c>
      <c r="BI65" s="371">
        <v>4.42</v>
      </c>
      <c r="BJ65" s="371">
        <v>4.42</v>
      </c>
      <c r="BK65" s="505">
        <v>0</v>
      </c>
      <c r="BL65" s="505">
        <v>0</v>
      </c>
      <c r="BM65" s="505">
        <v>0</v>
      </c>
      <c r="BN65" s="505">
        <v>0</v>
      </c>
      <c r="BO65" s="371">
        <v>0</v>
      </c>
      <c r="BP65" s="371">
        <v>0</v>
      </c>
      <c r="BQ65" s="590"/>
    </row>
    <row r="66" spans="1:69" s="403" customFormat="1" ht="9" customHeight="1" x14ac:dyDescent="0.2">
      <c r="A66" s="607"/>
      <c r="B66" s="607" t="s">
        <v>346</v>
      </c>
      <c r="C66" s="370" t="s">
        <v>23</v>
      </c>
      <c r="D66" s="392">
        <v>62</v>
      </c>
      <c r="E66" s="371">
        <v>0</v>
      </c>
      <c r="F66" s="371">
        <v>0</v>
      </c>
      <c r="G66" s="371">
        <v>0</v>
      </c>
      <c r="H66" s="371">
        <v>0</v>
      </c>
      <c r="I66" s="371">
        <v>0</v>
      </c>
      <c r="J66" s="371">
        <v>0</v>
      </c>
      <c r="K66" s="371">
        <v>0</v>
      </c>
      <c r="L66" s="371">
        <v>0</v>
      </c>
      <c r="M66" s="371">
        <v>0</v>
      </c>
      <c r="N66" s="371">
        <v>0</v>
      </c>
      <c r="O66" s="371">
        <v>0</v>
      </c>
      <c r="P66" s="371">
        <v>0</v>
      </c>
      <c r="Q66" s="371">
        <v>0</v>
      </c>
      <c r="R66" s="371">
        <v>0</v>
      </c>
      <c r="S66" s="610"/>
      <c r="T66" s="136" t="s">
        <v>346</v>
      </c>
      <c r="U66" s="385" t="s">
        <v>23</v>
      </c>
      <c r="V66" s="392">
        <v>62</v>
      </c>
      <c r="W66" s="371">
        <v>0</v>
      </c>
      <c r="X66" s="371">
        <v>0</v>
      </c>
      <c r="Y66" s="371">
        <v>0</v>
      </c>
      <c r="Z66" s="371">
        <v>0</v>
      </c>
      <c r="AA66" s="371">
        <v>0</v>
      </c>
      <c r="AB66" s="371">
        <v>0</v>
      </c>
      <c r="AC66" s="371">
        <v>0</v>
      </c>
      <c r="AD66" s="371">
        <v>0</v>
      </c>
      <c r="AE66" s="371">
        <v>0</v>
      </c>
      <c r="AF66" s="371">
        <v>0</v>
      </c>
      <c r="AG66" s="371">
        <v>0</v>
      </c>
      <c r="AH66" s="371">
        <v>0</v>
      </c>
      <c r="AI66" s="371">
        <v>0</v>
      </c>
      <c r="AJ66" s="371">
        <v>0</v>
      </c>
      <c r="AK66" s="371">
        <v>0</v>
      </c>
      <c r="AL66" s="371">
        <v>0</v>
      </c>
      <c r="AM66" s="610"/>
      <c r="AN66" s="136" t="s">
        <v>346</v>
      </c>
      <c r="AO66" s="385" t="s">
        <v>23</v>
      </c>
      <c r="AP66" s="392">
        <v>62</v>
      </c>
      <c r="AQ66" s="371">
        <v>0</v>
      </c>
      <c r="AR66" s="371">
        <v>0</v>
      </c>
      <c r="AS66" s="371">
        <v>0</v>
      </c>
      <c r="AT66" s="371">
        <v>0</v>
      </c>
      <c r="AU66" s="390">
        <v>0</v>
      </c>
      <c r="AV66" s="390">
        <v>0</v>
      </c>
      <c r="AW66" s="371">
        <v>0</v>
      </c>
      <c r="AX66" s="371">
        <v>0</v>
      </c>
      <c r="AY66" s="505">
        <v>0</v>
      </c>
      <c r="AZ66" s="505">
        <v>0</v>
      </c>
      <c r="BA66" s="505">
        <v>0</v>
      </c>
      <c r="BB66" s="505">
        <v>0</v>
      </c>
      <c r="BC66" s="610"/>
      <c r="BD66" s="136" t="s">
        <v>346</v>
      </c>
      <c r="BE66" s="385" t="s">
        <v>23</v>
      </c>
      <c r="BF66" s="392">
        <v>62</v>
      </c>
      <c r="BG66" s="371">
        <v>0</v>
      </c>
      <c r="BH66" s="371">
        <v>0</v>
      </c>
      <c r="BI66" s="371">
        <v>0</v>
      </c>
      <c r="BJ66" s="371">
        <v>0</v>
      </c>
      <c r="BK66" s="505">
        <v>0</v>
      </c>
      <c r="BL66" s="505">
        <v>0</v>
      </c>
      <c r="BM66" s="505">
        <v>0.98899999999999999</v>
      </c>
      <c r="BN66" s="505">
        <v>0.98899999999999999</v>
      </c>
      <c r="BO66" s="371">
        <v>0</v>
      </c>
      <c r="BP66" s="371">
        <v>0</v>
      </c>
      <c r="BQ66" s="590"/>
    </row>
    <row r="67" spans="1:69" s="403" customFormat="1" ht="9" customHeight="1" x14ac:dyDescent="0.2">
      <c r="A67" s="607"/>
      <c r="B67" s="607" t="s">
        <v>249</v>
      </c>
      <c r="C67" s="370" t="s">
        <v>23</v>
      </c>
      <c r="D67" s="392">
        <v>20.3</v>
      </c>
      <c r="E67" s="371">
        <v>0.04</v>
      </c>
      <c r="F67" s="371">
        <v>0.04</v>
      </c>
      <c r="G67" s="371">
        <v>0.11</v>
      </c>
      <c r="H67" s="371">
        <v>0.09</v>
      </c>
      <c r="I67" s="371">
        <v>0.06</v>
      </c>
      <c r="J67" s="371">
        <v>0.05</v>
      </c>
      <c r="K67" s="371">
        <v>0.03</v>
      </c>
      <c r="L67" s="371">
        <v>0.03</v>
      </c>
      <c r="M67" s="371">
        <v>1.0000000000000001E-5</v>
      </c>
      <c r="N67" s="371">
        <v>1.0000000000000001E-5</v>
      </c>
      <c r="O67" s="371">
        <v>7.0000000000000007E-2</v>
      </c>
      <c r="P67" s="371">
        <v>0.04</v>
      </c>
      <c r="Q67" s="371">
        <v>0.37</v>
      </c>
      <c r="R67" s="371">
        <v>0.37</v>
      </c>
      <c r="S67" s="610"/>
      <c r="T67" s="136" t="s">
        <v>249</v>
      </c>
      <c r="U67" s="385" t="s">
        <v>23</v>
      </c>
      <c r="V67" s="392">
        <v>20.3</v>
      </c>
      <c r="W67" s="371">
        <v>0.73</v>
      </c>
      <c r="X67" s="371">
        <v>0.73</v>
      </c>
      <c r="Y67" s="371">
        <v>1.0000000000000001E-5</v>
      </c>
      <c r="Z67" s="371">
        <v>1.0000000000000001E-5</v>
      </c>
      <c r="AA67" s="371">
        <v>1.0000000000000001E-5</v>
      </c>
      <c r="AB67" s="371">
        <v>1.0000000000000001E-5</v>
      </c>
      <c r="AC67" s="371">
        <v>0.01</v>
      </c>
      <c r="AD67" s="371">
        <v>1.0000000000000001E-5</v>
      </c>
      <c r="AE67" s="371">
        <v>1.0000000000000001E-5</v>
      </c>
      <c r="AF67" s="371">
        <v>1.0000000000000001E-5</v>
      </c>
      <c r="AG67" s="371">
        <v>0.12</v>
      </c>
      <c r="AH67" s="371">
        <v>0.12</v>
      </c>
      <c r="AI67" s="371">
        <v>5.0999999999999996</v>
      </c>
      <c r="AJ67" s="371">
        <v>5.0999999999999996</v>
      </c>
      <c r="AK67" s="371">
        <v>0.13</v>
      </c>
      <c r="AL67" s="371">
        <v>0.13</v>
      </c>
      <c r="AM67" s="610"/>
      <c r="AN67" s="136" t="s">
        <v>249</v>
      </c>
      <c r="AO67" s="385" t="s">
        <v>23</v>
      </c>
      <c r="AP67" s="392">
        <v>20.3</v>
      </c>
      <c r="AQ67" s="371">
        <v>0.06</v>
      </c>
      <c r="AR67" s="371">
        <v>0.05</v>
      </c>
      <c r="AS67" s="371">
        <v>0.04</v>
      </c>
      <c r="AT67" s="371">
        <v>0</v>
      </c>
      <c r="AU67" s="390">
        <v>1.0000000000000001E-5</v>
      </c>
      <c r="AV67" s="390">
        <v>1.0000000000000001E-5</v>
      </c>
      <c r="AW67" s="371">
        <v>1.0000000000000001E-5</v>
      </c>
      <c r="AX67" s="371">
        <v>1.0000000000000001E-5</v>
      </c>
      <c r="AY67" s="505">
        <v>0.63100000000000001</v>
      </c>
      <c r="AZ67" s="505">
        <v>0.01</v>
      </c>
      <c r="BA67" s="505">
        <v>2E-3</v>
      </c>
      <c r="BB67" s="505">
        <v>1.2E-2</v>
      </c>
      <c r="BC67" s="610"/>
      <c r="BD67" s="136" t="s">
        <v>249</v>
      </c>
      <c r="BE67" s="385" t="s">
        <v>23</v>
      </c>
      <c r="BF67" s="392">
        <v>20.3</v>
      </c>
      <c r="BG67" s="371">
        <v>0.28000000000000003</v>
      </c>
      <c r="BH67" s="371">
        <v>0.28999999999999998</v>
      </c>
      <c r="BI67" s="371">
        <v>0.69</v>
      </c>
      <c r="BJ67" s="371">
        <v>0.05</v>
      </c>
      <c r="BK67" s="505">
        <v>3.0000000000000001E-3</v>
      </c>
      <c r="BL67" s="505">
        <v>3.0000000000000001E-3</v>
      </c>
      <c r="BM67" s="505">
        <v>5.0000000000000001E-3</v>
      </c>
      <c r="BN67" s="505">
        <v>5.0000000000000001E-3</v>
      </c>
      <c r="BO67" s="371">
        <v>0.43</v>
      </c>
      <c r="BP67" s="371">
        <v>0.43</v>
      </c>
      <c r="BQ67" s="590"/>
    </row>
    <row r="68" spans="1:69" s="403" customFormat="1" ht="9" customHeight="1" x14ac:dyDescent="0.2">
      <c r="A68" s="607"/>
      <c r="B68" s="607" t="s">
        <v>347</v>
      </c>
      <c r="C68" s="370" t="s">
        <v>23</v>
      </c>
      <c r="D68" s="392">
        <v>36.1</v>
      </c>
      <c r="E68" s="371">
        <v>0</v>
      </c>
      <c r="F68" s="371">
        <v>0</v>
      </c>
      <c r="G68" s="371">
        <v>0</v>
      </c>
      <c r="H68" s="371">
        <v>0</v>
      </c>
      <c r="I68" s="371">
        <v>0</v>
      </c>
      <c r="J68" s="371">
        <v>0</v>
      </c>
      <c r="K68" s="371">
        <v>0</v>
      </c>
      <c r="L68" s="371">
        <v>0</v>
      </c>
      <c r="M68" s="371">
        <v>0</v>
      </c>
      <c r="N68" s="371">
        <v>0</v>
      </c>
      <c r="O68" s="371">
        <v>0</v>
      </c>
      <c r="P68" s="371">
        <v>0</v>
      </c>
      <c r="Q68" s="371">
        <v>0</v>
      </c>
      <c r="R68" s="371">
        <v>0</v>
      </c>
      <c r="S68" s="610"/>
      <c r="T68" s="136" t="s">
        <v>347</v>
      </c>
      <c r="U68" s="385" t="s">
        <v>23</v>
      </c>
      <c r="V68" s="392">
        <v>36.1</v>
      </c>
      <c r="W68" s="371">
        <v>0</v>
      </c>
      <c r="X68" s="371">
        <v>0</v>
      </c>
      <c r="Y68" s="371">
        <v>0</v>
      </c>
      <c r="Z68" s="371">
        <v>0</v>
      </c>
      <c r="AA68" s="371">
        <v>0</v>
      </c>
      <c r="AB68" s="371">
        <v>0</v>
      </c>
      <c r="AC68" s="371">
        <v>0</v>
      </c>
      <c r="AD68" s="371">
        <v>0</v>
      </c>
      <c r="AE68" s="371">
        <v>0</v>
      </c>
      <c r="AF68" s="371">
        <v>0</v>
      </c>
      <c r="AG68" s="371">
        <v>0</v>
      </c>
      <c r="AH68" s="371">
        <v>0</v>
      </c>
      <c r="AI68" s="371">
        <v>0</v>
      </c>
      <c r="AJ68" s="371">
        <v>0</v>
      </c>
      <c r="AK68" s="371">
        <v>0</v>
      </c>
      <c r="AL68" s="371">
        <v>0</v>
      </c>
      <c r="AM68" s="610"/>
      <c r="AN68" s="136" t="s">
        <v>347</v>
      </c>
      <c r="AO68" s="385" t="s">
        <v>23</v>
      </c>
      <c r="AP68" s="392">
        <v>36.1</v>
      </c>
      <c r="AQ68" s="371">
        <v>0</v>
      </c>
      <c r="AR68" s="371">
        <v>0</v>
      </c>
      <c r="AS68" s="371">
        <v>0</v>
      </c>
      <c r="AT68" s="371">
        <v>0</v>
      </c>
      <c r="AU68" s="390">
        <v>0</v>
      </c>
      <c r="AV68" s="390">
        <v>0</v>
      </c>
      <c r="AW68" s="371">
        <v>0</v>
      </c>
      <c r="AX68" s="371">
        <v>0</v>
      </c>
      <c r="AY68" s="505">
        <v>0</v>
      </c>
      <c r="AZ68" s="505">
        <v>0</v>
      </c>
      <c r="BA68" s="505">
        <v>0</v>
      </c>
      <c r="BB68" s="505">
        <v>0</v>
      </c>
      <c r="BC68" s="610"/>
      <c r="BD68" s="136" t="s">
        <v>347</v>
      </c>
      <c r="BE68" s="385" t="s">
        <v>23</v>
      </c>
      <c r="BF68" s="392">
        <v>36.1</v>
      </c>
      <c r="BG68" s="371">
        <v>0</v>
      </c>
      <c r="BH68" s="371">
        <v>0</v>
      </c>
      <c r="BI68" s="371">
        <v>0</v>
      </c>
      <c r="BJ68" s="371">
        <v>0</v>
      </c>
      <c r="BK68" s="505">
        <v>0.99399999999999999</v>
      </c>
      <c r="BL68" s="505">
        <v>0.99399999999999999</v>
      </c>
      <c r="BM68" s="505">
        <v>0</v>
      </c>
      <c r="BN68" s="505">
        <v>0</v>
      </c>
      <c r="BO68" s="371">
        <v>0</v>
      </c>
      <c r="BP68" s="371">
        <v>0</v>
      </c>
      <c r="BQ68" s="590"/>
    </row>
    <row r="69" spans="1:69" s="403" customFormat="1" ht="9" customHeight="1" x14ac:dyDescent="0.2">
      <c r="A69" s="607"/>
      <c r="B69" s="607" t="s">
        <v>248</v>
      </c>
      <c r="C69" s="370" t="s">
        <v>23</v>
      </c>
      <c r="D69" s="392">
        <v>2.40001</v>
      </c>
      <c r="E69" s="371">
        <v>0.02</v>
      </c>
      <c r="F69" s="371">
        <v>0.02</v>
      </c>
      <c r="G69" s="371">
        <v>0.06</v>
      </c>
      <c r="H69" s="371">
        <v>0.05</v>
      </c>
      <c r="I69" s="371">
        <v>0.04</v>
      </c>
      <c r="J69" s="371">
        <v>0.03</v>
      </c>
      <c r="K69" s="371">
        <v>0.02</v>
      </c>
      <c r="L69" s="371">
        <v>0.02</v>
      </c>
      <c r="M69" s="371">
        <v>1.0000000000000001E-5</v>
      </c>
      <c r="N69" s="371">
        <v>1.0000000000000001E-5</v>
      </c>
      <c r="O69" s="371">
        <v>0.04</v>
      </c>
      <c r="P69" s="371">
        <v>0.02</v>
      </c>
      <c r="Q69" s="371">
        <v>0.21</v>
      </c>
      <c r="R69" s="371">
        <v>0.21</v>
      </c>
      <c r="S69" s="610"/>
      <c r="T69" s="136" t="s">
        <v>248</v>
      </c>
      <c r="U69" s="385" t="s">
        <v>23</v>
      </c>
      <c r="V69" s="392">
        <v>2.40001</v>
      </c>
      <c r="W69" s="371">
        <v>0.42</v>
      </c>
      <c r="X69" s="371">
        <v>0.42</v>
      </c>
      <c r="Y69" s="371">
        <v>1.0000000000000001E-5</v>
      </c>
      <c r="Z69" s="371">
        <v>1.0000000000000001E-5</v>
      </c>
      <c r="AA69" s="371">
        <v>1.0000000000000001E-5</v>
      </c>
      <c r="AB69" s="371">
        <v>1.0000000000000001E-5</v>
      </c>
      <c r="AC69" s="371">
        <v>1.0000000000000001E-5</v>
      </c>
      <c r="AD69" s="371">
        <v>1.0000000000000001E-5</v>
      </c>
      <c r="AE69" s="371">
        <v>1.0000000000000001E-5</v>
      </c>
      <c r="AF69" s="371">
        <v>1.0000000000000001E-5</v>
      </c>
      <c r="AG69" s="371">
        <v>1.0000000000000001E-5</v>
      </c>
      <c r="AH69" s="371">
        <v>1.0000000000000001E-5</v>
      </c>
      <c r="AI69" s="371">
        <v>0.05</v>
      </c>
      <c r="AJ69" s="371">
        <v>0.05</v>
      </c>
      <c r="AK69" s="371">
        <v>0.03</v>
      </c>
      <c r="AL69" s="371">
        <v>0.03</v>
      </c>
      <c r="AM69" s="610"/>
      <c r="AN69" s="136" t="s">
        <v>248</v>
      </c>
      <c r="AO69" s="385" t="s">
        <v>23</v>
      </c>
      <c r="AP69" s="392">
        <v>2.40001</v>
      </c>
      <c r="AQ69" s="371">
        <v>0.02</v>
      </c>
      <c r="AR69" s="371">
        <v>0.01</v>
      </c>
      <c r="AS69" s="371">
        <v>0.01</v>
      </c>
      <c r="AT69" s="371">
        <v>0</v>
      </c>
      <c r="AU69" s="390">
        <v>1.0000000000000001E-5</v>
      </c>
      <c r="AV69" s="390">
        <v>1.0000000000000001E-5</v>
      </c>
      <c r="AW69" s="371">
        <v>1.0000000000000001E-5</v>
      </c>
      <c r="AX69" s="371">
        <v>1.0000000000000001E-5</v>
      </c>
      <c r="AY69" s="505">
        <v>2.7E-2</v>
      </c>
      <c r="AZ69" s="505">
        <v>1.0000000000000001E-5</v>
      </c>
      <c r="BA69" s="505">
        <v>1E-3</v>
      </c>
      <c r="BB69" s="505">
        <v>1E-3</v>
      </c>
      <c r="BC69" s="610"/>
      <c r="BD69" s="136" t="s">
        <v>248</v>
      </c>
      <c r="BE69" s="385" t="s">
        <v>23</v>
      </c>
      <c r="BF69" s="392">
        <v>2.40001</v>
      </c>
      <c r="BG69" s="371">
        <v>0.01</v>
      </c>
      <c r="BH69" s="371">
        <v>0.01</v>
      </c>
      <c r="BI69" s="371">
        <v>0.19</v>
      </c>
      <c r="BJ69" s="371">
        <v>0.01</v>
      </c>
      <c r="BK69" s="505">
        <v>1.0000000000000001E-5</v>
      </c>
      <c r="BL69" s="505">
        <v>1.0000000000000001E-5</v>
      </c>
      <c r="BM69" s="505">
        <v>1.0000000000000001E-5</v>
      </c>
      <c r="BN69" s="505">
        <v>1.0000000000000001E-5</v>
      </c>
      <c r="BO69" s="371">
        <v>0.03</v>
      </c>
      <c r="BP69" s="371">
        <v>0.03</v>
      </c>
      <c r="BQ69" s="590"/>
    </row>
    <row r="70" spans="1:69" s="403" customFormat="1" ht="9" customHeight="1" x14ac:dyDescent="0.2">
      <c r="A70" s="607"/>
      <c r="B70" s="607" t="s">
        <v>348</v>
      </c>
      <c r="C70" s="370" t="s">
        <v>23</v>
      </c>
      <c r="D70" s="392">
        <v>44.3</v>
      </c>
      <c r="E70" s="371">
        <v>1.24</v>
      </c>
      <c r="F70" s="371">
        <v>0</v>
      </c>
      <c r="G70" s="371">
        <v>3.24</v>
      </c>
      <c r="H70" s="371">
        <v>0</v>
      </c>
      <c r="I70" s="371">
        <v>1.82</v>
      </c>
      <c r="J70" s="371">
        <v>0</v>
      </c>
      <c r="K70" s="371">
        <v>14.8</v>
      </c>
      <c r="L70" s="371">
        <v>0</v>
      </c>
      <c r="M70" s="371">
        <v>0.97</v>
      </c>
      <c r="N70" s="371">
        <v>0</v>
      </c>
      <c r="O70" s="371">
        <v>31.11</v>
      </c>
      <c r="P70" s="371">
        <v>17.47</v>
      </c>
      <c r="Q70" s="371">
        <v>164.57</v>
      </c>
      <c r="R70" s="371">
        <v>0</v>
      </c>
      <c r="S70" s="610"/>
      <c r="T70" s="136" t="s">
        <v>348</v>
      </c>
      <c r="U70" s="385" t="s">
        <v>23</v>
      </c>
      <c r="V70" s="392">
        <v>44.3</v>
      </c>
      <c r="W70" s="371">
        <v>329.14</v>
      </c>
      <c r="X70" s="371">
        <v>0</v>
      </c>
      <c r="Y70" s="371">
        <v>0</v>
      </c>
      <c r="Z70" s="371">
        <v>0</v>
      </c>
      <c r="AA70" s="371">
        <v>0</v>
      </c>
      <c r="AB70" s="371">
        <v>0</v>
      </c>
      <c r="AC70" s="371">
        <v>0</v>
      </c>
      <c r="AD70" s="371">
        <v>0</v>
      </c>
      <c r="AE70" s="371">
        <v>0</v>
      </c>
      <c r="AF70" s="371">
        <v>0</v>
      </c>
      <c r="AG70" s="371">
        <v>0.97</v>
      </c>
      <c r="AH70" s="371">
        <v>0</v>
      </c>
      <c r="AI70" s="371">
        <v>0</v>
      </c>
      <c r="AJ70" s="371">
        <v>0</v>
      </c>
      <c r="AK70" s="371">
        <v>1.76</v>
      </c>
      <c r="AL70" s="371">
        <v>0</v>
      </c>
      <c r="AM70" s="610"/>
      <c r="AN70" s="136" t="s">
        <v>348</v>
      </c>
      <c r="AO70" s="385" t="s">
        <v>23</v>
      </c>
      <c r="AP70" s="392">
        <v>44.3</v>
      </c>
      <c r="AQ70" s="371">
        <v>11.76</v>
      </c>
      <c r="AR70" s="371">
        <v>0</v>
      </c>
      <c r="AS70" s="371">
        <v>0</v>
      </c>
      <c r="AT70" s="371">
        <v>0</v>
      </c>
      <c r="AU70" s="390">
        <v>0</v>
      </c>
      <c r="AV70" s="390">
        <v>0</v>
      </c>
      <c r="AW70" s="371">
        <v>0</v>
      </c>
      <c r="AX70" s="371">
        <v>0</v>
      </c>
      <c r="AY70" s="505">
        <v>0</v>
      </c>
      <c r="AZ70" s="505">
        <v>0</v>
      </c>
      <c r="BA70" s="505">
        <v>0</v>
      </c>
      <c r="BB70" s="505">
        <v>0</v>
      </c>
      <c r="BC70" s="610"/>
      <c r="BD70" s="136" t="s">
        <v>348</v>
      </c>
      <c r="BE70" s="385" t="s">
        <v>23</v>
      </c>
      <c r="BF70" s="392">
        <v>44.3</v>
      </c>
      <c r="BG70" s="371">
        <v>0</v>
      </c>
      <c r="BH70" s="371">
        <v>0</v>
      </c>
      <c r="BI70" s="371">
        <v>143.9</v>
      </c>
      <c r="BJ70" s="371">
        <v>0</v>
      </c>
      <c r="BK70" s="505">
        <v>0</v>
      </c>
      <c r="BL70" s="505">
        <v>0</v>
      </c>
      <c r="BM70" s="505">
        <v>0</v>
      </c>
      <c r="BN70" s="505">
        <v>0</v>
      </c>
      <c r="BO70" s="371">
        <v>0</v>
      </c>
      <c r="BP70" s="371">
        <v>0</v>
      </c>
      <c r="BQ70" s="590"/>
    </row>
    <row r="71" spans="1:69" s="403" customFormat="1" ht="9" customHeight="1" x14ac:dyDescent="0.2">
      <c r="A71" s="607"/>
      <c r="B71" s="607" t="s">
        <v>349</v>
      </c>
      <c r="C71" s="370" t="s">
        <v>23</v>
      </c>
      <c r="D71" s="392">
        <v>24.4</v>
      </c>
      <c r="E71" s="371">
        <v>0</v>
      </c>
      <c r="F71" s="371">
        <v>0.38</v>
      </c>
      <c r="G71" s="371">
        <v>0</v>
      </c>
      <c r="H71" s="371">
        <v>0.81</v>
      </c>
      <c r="I71" s="371">
        <v>0</v>
      </c>
      <c r="J71" s="371">
        <v>0.47</v>
      </c>
      <c r="K71" s="371">
        <v>0</v>
      </c>
      <c r="L71" s="371">
        <v>4.5199999999999996</v>
      </c>
      <c r="M71" s="371">
        <v>0</v>
      </c>
      <c r="N71" s="371">
        <v>0.3</v>
      </c>
      <c r="O71" s="371">
        <v>0</v>
      </c>
      <c r="P71" s="371">
        <v>0</v>
      </c>
      <c r="Q71" s="371">
        <v>0</v>
      </c>
      <c r="R71" s="371">
        <v>50.31</v>
      </c>
      <c r="S71" s="610"/>
      <c r="T71" s="136" t="s">
        <v>349</v>
      </c>
      <c r="U71" s="385" t="s">
        <v>23</v>
      </c>
      <c r="V71" s="392">
        <v>24.4</v>
      </c>
      <c r="W71" s="371">
        <v>0</v>
      </c>
      <c r="X71" s="371">
        <v>100.61</v>
      </c>
      <c r="Y71" s="371">
        <v>0</v>
      </c>
      <c r="Z71" s="371">
        <v>0</v>
      </c>
      <c r="AA71" s="371">
        <v>0</v>
      </c>
      <c r="AB71" s="371">
        <v>0</v>
      </c>
      <c r="AC71" s="371">
        <v>0</v>
      </c>
      <c r="AD71" s="371">
        <v>0</v>
      </c>
      <c r="AE71" s="371">
        <v>0</v>
      </c>
      <c r="AF71" s="371">
        <v>0</v>
      </c>
      <c r="AG71" s="371">
        <v>0</v>
      </c>
      <c r="AH71" s="371">
        <v>0.3</v>
      </c>
      <c r="AI71" s="371">
        <v>0</v>
      </c>
      <c r="AJ71" s="371">
        <v>0</v>
      </c>
      <c r="AK71" s="371">
        <v>0</v>
      </c>
      <c r="AL71" s="371">
        <v>0.54</v>
      </c>
      <c r="AM71" s="610"/>
      <c r="AN71" s="136" t="s">
        <v>349</v>
      </c>
      <c r="AO71" s="385" t="s">
        <v>23</v>
      </c>
      <c r="AP71" s="392">
        <v>24.4</v>
      </c>
      <c r="AQ71" s="371">
        <v>0</v>
      </c>
      <c r="AR71" s="371">
        <v>3.07</v>
      </c>
      <c r="AS71" s="371">
        <v>2.42</v>
      </c>
      <c r="AT71" s="371">
        <v>0</v>
      </c>
      <c r="AU71" s="390">
        <v>0</v>
      </c>
      <c r="AV71" s="390">
        <v>0</v>
      </c>
      <c r="AW71" s="371">
        <v>0</v>
      </c>
      <c r="AX71" s="371">
        <v>0</v>
      </c>
      <c r="AY71" s="505">
        <v>0</v>
      </c>
      <c r="AZ71" s="505">
        <v>0</v>
      </c>
      <c r="BA71" s="505">
        <v>0</v>
      </c>
      <c r="BB71" s="505">
        <v>0</v>
      </c>
      <c r="BC71" s="610"/>
      <c r="BD71" s="136" t="s">
        <v>349</v>
      </c>
      <c r="BE71" s="385" t="s">
        <v>23</v>
      </c>
      <c r="BF71" s="392">
        <v>24.4</v>
      </c>
      <c r="BG71" s="371">
        <v>0</v>
      </c>
      <c r="BH71" s="371">
        <v>0</v>
      </c>
      <c r="BI71" s="371">
        <v>0</v>
      </c>
      <c r="BJ71" s="371">
        <v>3.41</v>
      </c>
      <c r="BK71" s="505">
        <v>0</v>
      </c>
      <c r="BL71" s="505">
        <v>0</v>
      </c>
      <c r="BM71" s="505">
        <v>0</v>
      </c>
      <c r="BN71" s="505">
        <v>0</v>
      </c>
      <c r="BO71" s="371">
        <v>0</v>
      </c>
      <c r="BP71" s="371">
        <v>0</v>
      </c>
      <c r="BQ71" s="590"/>
    </row>
    <row r="72" spans="1:69" s="403" customFormat="1" ht="9" customHeight="1" x14ac:dyDescent="0.2">
      <c r="A72" s="607"/>
      <c r="B72" s="607" t="s">
        <v>246</v>
      </c>
      <c r="C72" s="370" t="s">
        <v>23</v>
      </c>
      <c r="D72" s="392">
        <v>710.23703538620327</v>
      </c>
      <c r="E72" s="371">
        <v>2.75</v>
      </c>
      <c r="F72" s="371">
        <v>2.75</v>
      </c>
      <c r="G72" s="371">
        <v>79.209999999999994</v>
      </c>
      <c r="H72" s="371">
        <v>79.209999999999994</v>
      </c>
      <c r="I72" s="371">
        <v>10.25</v>
      </c>
      <c r="J72" s="371">
        <v>3.3</v>
      </c>
      <c r="K72" s="371">
        <v>0</v>
      </c>
      <c r="L72" s="371">
        <v>0</v>
      </c>
      <c r="M72" s="371">
        <v>0</v>
      </c>
      <c r="N72" s="371">
        <v>0</v>
      </c>
      <c r="O72" s="371">
        <v>0</v>
      </c>
      <c r="P72" s="371">
        <v>0</v>
      </c>
      <c r="Q72" s="371">
        <v>0</v>
      </c>
      <c r="R72" s="371">
        <v>0</v>
      </c>
      <c r="S72" s="610"/>
      <c r="T72" s="136" t="s">
        <v>246</v>
      </c>
      <c r="U72" s="385" t="s">
        <v>23</v>
      </c>
      <c r="V72" s="392">
        <v>710.23703538620327</v>
      </c>
      <c r="W72" s="371">
        <v>0</v>
      </c>
      <c r="X72" s="371">
        <v>0</v>
      </c>
      <c r="Y72" s="371">
        <v>0</v>
      </c>
      <c r="Z72" s="371">
        <v>0</v>
      </c>
      <c r="AA72" s="371">
        <v>0</v>
      </c>
      <c r="AB72" s="371">
        <v>0</v>
      </c>
      <c r="AC72" s="371">
        <v>0</v>
      </c>
      <c r="AD72" s="371">
        <v>0</v>
      </c>
      <c r="AE72" s="371">
        <v>0</v>
      </c>
      <c r="AF72" s="371">
        <v>0</v>
      </c>
      <c r="AG72" s="371">
        <v>0</v>
      </c>
      <c r="AH72" s="371">
        <v>0</v>
      </c>
      <c r="AI72" s="371">
        <v>0</v>
      </c>
      <c r="AJ72" s="371">
        <v>0</v>
      </c>
      <c r="AK72" s="371">
        <v>20.350000000000001</v>
      </c>
      <c r="AL72" s="371">
        <v>20.350000000000001</v>
      </c>
      <c r="AM72" s="610"/>
      <c r="AN72" s="136" t="s">
        <v>246</v>
      </c>
      <c r="AO72" s="385" t="s">
        <v>23</v>
      </c>
      <c r="AP72" s="392">
        <v>710.23703538620327</v>
      </c>
      <c r="AQ72" s="371">
        <v>0</v>
      </c>
      <c r="AR72" s="371">
        <v>0</v>
      </c>
      <c r="AS72" s="371">
        <v>0</v>
      </c>
      <c r="AT72" s="371">
        <v>0</v>
      </c>
      <c r="AU72" s="390">
        <v>0</v>
      </c>
      <c r="AV72" s="390">
        <v>0</v>
      </c>
      <c r="AW72" s="371">
        <v>0</v>
      </c>
      <c r="AX72" s="371">
        <v>0</v>
      </c>
      <c r="AY72" s="505">
        <v>0</v>
      </c>
      <c r="AZ72" s="505">
        <v>0</v>
      </c>
      <c r="BA72" s="505">
        <v>0</v>
      </c>
      <c r="BB72" s="505">
        <v>0</v>
      </c>
      <c r="BC72" s="610"/>
      <c r="BD72" s="136" t="s">
        <v>246</v>
      </c>
      <c r="BE72" s="385" t="s">
        <v>23</v>
      </c>
      <c r="BF72" s="392">
        <v>710.23703538620327</v>
      </c>
      <c r="BG72" s="371">
        <v>0</v>
      </c>
      <c r="BH72" s="371">
        <v>0</v>
      </c>
      <c r="BI72" s="371">
        <v>0</v>
      </c>
      <c r="BJ72" s="371">
        <v>0</v>
      </c>
      <c r="BK72" s="505">
        <v>0</v>
      </c>
      <c r="BL72" s="505">
        <v>0</v>
      </c>
      <c r="BM72" s="505">
        <v>0</v>
      </c>
      <c r="BN72" s="505">
        <v>0</v>
      </c>
      <c r="BO72" s="371">
        <v>0</v>
      </c>
      <c r="BP72" s="371">
        <v>0</v>
      </c>
      <c r="BQ72" s="590"/>
    </row>
    <row r="73" spans="1:69" s="403" customFormat="1" ht="9" customHeight="1" x14ac:dyDescent="0.2">
      <c r="A73" s="607"/>
      <c r="B73" s="607" t="s">
        <v>250</v>
      </c>
      <c r="C73" s="370" t="s">
        <v>23</v>
      </c>
      <c r="D73" s="392">
        <v>42.5</v>
      </c>
      <c r="E73" s="371">
        <v>0.35</v>
      </c>
      <c r="F73" s="371">
        <v>0.35</v>
      </c>
      <c r="G73" s="371">
        <v>0.92</v>
      </c>
      <c r="H73" s="371">
        <v>0.75</v>
      </c>
      <c r="I73" s="371">
        <v>0.52</v>
      </c>
      <c r="J73" s="371">
        <v>0.43</v>
      </c>
      <c r="K73" s="371">
        <v>0.24</v>
      </c>
      <c r="L73" s="371">
        <v>0.24</v>
      </c>
      <c r="M73" s="371">
        <v>0.02</v>
      </c>
      <c r="N73" s="371">
        <v>0.02</v>
      </c>
      <c r="O73" s="371">
        <v>0.51</v>
      </c>
      <c r="P73" s="371">
        <v>0.28999999999999998</v>
      </c>
      <c r="Q73" s="371">
        <v>2.71</v>
      </c>
      <c r="R73" s="371">
        <v>2.71</v>
      </c>
      <c r="S73" s="610"/>
      <c r="T73" s="136" t="s">
        <v>250</v>
      </c>
      <c r="U73" s="385" t="s">
        <v>23</v>
      </c>
      <c r="V73" s="392">
        <v>42.5</v>
      </c>
      <c r="W73" s="371">
        <v>5.41</v>
      </c>
      <c r="X73" s="371">
        <v>5.41</v>
      </c>
      <c r="Y73" s="371">
        <v>0.03</v>
      </c>
      <c r="Z73" s="371">
        <v>0.03</v>
      </c>
      <c r="AA73" s="371">
        <v>0.03</v>
      </c>
      <c r="AB73" s="371">
        <v>0.03</v>
      </c>
      <c r="AC73" s="371">
        <v>0.05</v>
      </c>
      <c r="AD73" s="371">
        <v>0.03</v>
      </c>
      <c r="AE73" s="371">
        <v>0.03</v>
      </c>
      <c r="AF73" s="371">
        <v>0.03</v>
      </c>
      <c r="AG73" s="371">
        <v>0.02</v>
      </c>
      <c r="AH73" s="371">
        <v>0.02</v>
      </c>
      <c r="AI73" s="371">
        <v>0.68</v>
      </c>
      <c r="AJ73" s="371">
        <v>0.68</v>
      </c>
      <c r="AK73" s="371">
        <v>0.5</v>
      </c>
      <c r="AL73" s="371">
        <v>0.5</v>
      </c>
      <c r="AM73" s="610"/>
      <c r="AN73" s="136" t="s">
        <v>250</v>
      </c>
      <c r="AO73" s="385" t="s">
        <v>23</v>
      </c>
      <c r="AP73" s="392">
        <v>42.5</v>
      </c>
      <c r="AQ73" s="371">
        <v>0.19</v>
      </c>
      <c r="AR73" s="371">
        <v>0.17</v>
      </c>
      <c r="AS73" s="371">
        <v>0.13</v>
      </c>
      <c r="AT73" s="371">
        <v>0</v>
      </c>
      <c r="AU73" s="390">
        <v>0.03</v>
      </c>
      <c r="AV73" s="390">
        <v>0.03</v>
      </c>
      <c r="AW73" s="371">
        <v>0.03</v>
      </c>
      <c r="AX73" s="371">
        <v>0.02</v>
      </c>
      <c r="AY73" s="505">
        <v>0.34300000000000003</v>
      </c>
      <c r="AZ73" s="505">
        <v>6.0000000000000001E-3</v>
      </c>
      <c r="BA73" s="505">
        <v>8.9999999999999993E-3</v>
      </c>
      <c r="BB73" s="505">
        <v>8.0000000000000002E-3</v>
      </c>
      <c r="BC73" s="610"/>
      <c r="BD73" s="136" t="s">
        <v>250</v>
      </c>
      <c r="BE73" s="385" t="s">
        <v>23</v>
      </c>
      <c r="BF73" s="392">
        <v>42.5</v>
      </c>
      <c r="BG73" s="371">
        <v>0.08</v>
      </c>
      <c r="BH73" s="371">
        <v>0.08</v>
      </c>
      <c r="BI73" s="371">
        <v>2.37</v>
      </c>
      <c r="BJ73" s="371">
        <v>0.18</v>
      </c>
      <c r="BK73" s="505">
        <v>3.0000000000000001E-3</v>
      </c>
      <c r="BL73" s="505">
        <v>3.0000000000000001E-3</v>
      </c>
      <c r="BM73" s="505">
        <v>4.0000000000000001E-3</v>
      </c>
      <c r="BN73" s="505">
        <v>4.0000000000000001E-3</v>
      </c>
      <c r="BO73" s="371">
        <v>0.35</v>
      </c>
      <c r="BP73" s="371">
        <v>0.35</v>
      </c>
      <c r="BQ73" s="590"/>
    </row>
    <row r="74" spans="1:69" s="403" customFormat="1" ht="9" customHeight="1" x14ac:dyDescent="0.2">
      <c r="A74" s="607"/>
      <c r="B74" s="607" t="s">
        <v>232</v>
      </c>
      <c r="C74" s="370"/>
      <c r="D74" s="389"/>
      <c r="E74" s="371">
        <v>0</v>
      </c>
      <c r="F74" s="371">
        <v>0</v>
      </c>
      <c r="G74" s="371">
        <v>0</v>
      </c>
      <c r="H74" s="371">
        <v>0.01</v>
      </c>
      <c r="I74" s="371">
        <v>0.03</v>
      </c>
      <c r="J74" s="371">
        <v>-0.03</v>
      </c>
      <c r="K74" s="371">
        <v>0.01</v>
      </c>
      <c r="L74" s="371">
        <v>0.01</v>
      </c>
      <c r="M74" s="371">
        <v>-0.01</v>
      </c>
      <c r="N74" s="371">
        <v>-0.01</v>
      </c>
      <c r="O74" s="371">
        <v>0</v>
      </c>
      <c r="P74" s="371">
        <v>0</v>
      </c>
      <c r="Q74" s="371">
        <v>0</v>
      </c>
      <c r="R74" s="371">
        <v>0</v>
      </c>
      <c r="S74" s="610"/>
      <c r="T74" s="136" t="s">
        <v>232</v>
      </c>
      <c r="U74" s="385"/>
      <c r="V74" s="393"/>
      <c r="W74" s="371">
        <v>0.02</v>
      </c>
      <c r="X74" s="371">
        <v>0.01</v>
      </c>
      <c r="Y74" s="371">
        <v>0.01</v>
      </c>
      <c r="Z74" s="371">
        <v>0.01</v>
      </c>
      <c r="AA74" s="371">
        <v>0.01</v>
      </c>
      <c r="AB74" s="371">
        <v>0.01</v>
      </c>
      <c r="AC74" s="371">
        <v>0.01</v>
      </c>
      <c r="AD74" s="371">
        <v>0.01</v>
      </c>
      <c r="AE74" s="371">
        <v>0.01</v>
      </c>
      <c r="AF74" s="371">
        <v>0.01</v>
      </c>
      <c r="AG74" s="371">
        <v>-0.01</v>
      </c>
      <c r="AH74" s="371">
        <v>-0.01</v>
      </c>
      <c r="AI74" s="371">
        <v>-0.01</v>
      </c>
      <c r="AJ74" s="371">
        <v>-0.01</v>
      </c>
      <c r="AK74" s="371">
        <v>0.01</v>
      </c>
      <c r="AL74" s="371">
        <v>0</v>
      </c>
      <c r="AM74" s="610"/>
      <c r="AN74" s="136" t="s">
        <v>232</v>
      </c>
      <c r="AO74" s="385"/>
      <c r="AP74" s="393"/>
      <c r="AQ74" s="371">
        <v>0</v>
      </c>
      <c r="AR74" s="371">
        <v>0.01</v>
      </c>
      <c r="AS74" s="371">
        <v>0</v>
      </c>
      <c r="AT74" s="371">
        <v>0</v>
      </c>
      <c r="AU74" s="394">
        <v>0.01</v>
      </c>
      <c r="AV74" s="394">
        <v>0.01</v>
      </c>
      <c r="AW74" s="371">
        <v>0.01</v>
      </c>
      <c r="AX74" s="371">
        <v>0.01</v>
      </c>
      <c r="AY74" s="705">
        <v>-1E-3</v>
      </c>
      <c r="AZ74" s="705">
        <v>1E-3</v>
      </c>
      <c r="BA74" s="705">
        <v>1E-3</v>
      </c>
      <c r="BB74" s="705">
        <v>0</v>
      </c>
      <c r="BC74" s="610"/>
      <c r="BD74" s="136" t="s">
        <v>232</v>
      </c>
      <c r="BE74" s="385"/>
      <c r="BF74" s="393"/>
      <c r="BG74" s="371">
        <v>-0.01</v>
      </c>
      <c r="BH74" s="371">
        <v>-0.01</v>
      </c>
      <c r="BI74" s="371">
        <v>0</v>
      </c>
      <c r="BJ74" s="371">
        <v>0</v>
      </c>
      <c r="BK74" s="705">
        <v>0</v>
      </c>
      <c r="BL74" s="705">
        <v>0</v>
      </c>
      <c r="BM74" s="507">
        <v>2E-3</v>
      </c>
      <c r="BN74" s="507">
        <v>2E-3</v>
      </c>
      <c r="BO74" s="371">
        <v>0</v>
      </c>
      <c r="BP74" s="371">
        <v>0</v>
      </c>
      <c r="BQ74" s="590"/>
    </row>
    <row r="75" spans="1:69" s="403" customFormat="1" ht="9" customHeight="1" x14ac:dyDescent="0.2">
      <c r="A75" s="607"/>
      <c r="B75" s="615" t="s">
        <v>56</v>
      </c>
      <c r="C75" s="616"/>
      <c r="D75" s="616"/>
      <c r="E75" s="617">
        <v>40.74</v>
      </c>
      <c r="F75" s="617">
        <v>39.880000000000003</v>
      </c>
      <c r="G75" s="617">
        <v>845.24</v>
      </c>
      <c r="H75" s="617">
        <v>842.62</v>
      </c>
      <c r="I75" s="617">
        <v>120.21</v>
      </c>
      <c r="J75" s="618">
        <v>45.78</v>
      </c>
      <c r="K75" s="395">
        <v>83.32</v>
      </c>
      <c r="L75" s="395">
        <v>73.040000000000006</v>
      </c>
      <c r="M75" s="395">
        <v>9.34</v>
      </c>
      <c r="N75" s="395">
        <v>8.67</v>
      </c>
      <c r="O75" s="395">
        <v>39.92</v>
      </c>
      <c r="P75" s="395">
        <v>190.09</v>
      </c>
      <c r="Q75" s="395">
        <v>597.63</v>
      </c>
      <c r="R75" s="395">
        <v>483.35</v>
      </c>
      <c r="S75" s="610"/>
      <c r="T75" s="621" t="s">
        <v>56</v>
      </c>
      <c r="U75" s="620"/>
      <c r="V75" s="620"/>
      <c r="W75" s="395">
        <v>964.29</v>
      </c>
      <c r="X75" s="395">
        <v>735.73</v>
      </c>
      <c r="Y75" s="395">
        <v>5.36</v>
      </c>
      <c r="Z75" s="395">
        <v>5.36</v>
      </c>
      <c r="AA75" s="395">
        <v>5.36</v>
      </c>
      <c r="AB75" s="395">
        <v>5.36</v>
      </c>
      <c r="AC75" s="395">
        <v>5.39</v>
      </c>
      <c r="AD75" s="395">
        <v>5.36</v>
      </c>
      <c r="AE75" s="395">
        <v>5.36</v>
      </c>
      <c r="AF75" s="395">
        <v>5.36</v>
      </c>
      <c r="AG75" s="395">
        <v>9.4600000000000009</v>
      </c>
      <c r="AH75" s="395">
        <v>8.7899999999999991</v>
      </c>
      <c r="AI75" s="395">
        <v>151.78</v>
      </c>
      <c r="AJ75" s="395">
        <v>151.78</v>
      </c>
      <c r="AK75" s="395">
        <v>90.45</v>
      </c>
      <c r="AL75" s="395">
        <v>89.22</v>
      </c>
      <c r="AM75" s="619"/>
      <c r="AN75" s="700" t="s">
        <v>56</v>
      </c>
      <c r="AO75" s="620"/>
      <c r="AP75" s="620"/>
      <c r="AQ75" s="395">
        <v>42.87</v>
      </c>
      <c r="AR75" s="395">
        <v>34.15</v>
      </c>
      <c r="AS75" s="395">
        <v>31.74</v>
      </c>
      <c r="AT75" s="395">
        <v>0</v>
      </c>
      <c r="AU75" s="396">
        <v>4.46</v>
      </c>
      <c r="AV75" s="396">
        <v>4.46</v>
      </c>
      <c r="AW75" s="396">
        <v>4.46</v>
      </c>
      <c r="AX75" s="396">
        <v>4.45</v>
      </c>
      <c r="AY75" s="397">
        <v>1</v>
      </c>
      <c r="AZ75" s="397">
        <v>1</v>
      </c>
      <c r="BA75" s="397">
        <v>1</v>
      </c>
      <c r="BB75" s="397">
        <v>1</v>
      </c>
      <c r="BC75" s="619"/>
      <c r="BD75" s="621" t="s">
        <v>56</v>
      </c>
      <c r="BE75" s="620"/>
      <c r="BF75" s="620"/>
      <c r="BG75" s="395">
        <v>18.170000000000002</v>
      </c>
      <c r="BH75" s="395">
        <v>18.14</v>
      </c>
      <c r="BI75" s="395">
        <v>161.97</v>
      </c>
      <c r="BJ75" s="395">
        <v>18.47</v>
      </c>
      <c r="BK75" s="397">
        <v>1</v>
      </c>
      <c r="BL75" s="397">
        <v>1</v>
      </c>
      <c r="BM75" s="397">
        <v>1</v>
      </c>
      <c r="BN75" s="397">
        <v>1</v>
      </c>
      <c r="BO75" s="396">
        <v>57.31</v>
      </c>
      <c r="BP75" s="396">
        <v>57.31</v>
      </c>
      <c r="BQ75" s="590"/>
    </row>
    <row r="76" spans="1:69" s="403" customFormat="1" ht="9" customHeight="1" x14ac:dyDescent="0.2">
      <c r="A76" s="607"/>
      <c r="B76" s="1594"/>
      <c r="C76" s="1594"/>
      <c r="D76" s="1594"/>
      <c r="E76" s="636"/>
      <c r="F76" s="636"/>
      <c r="G76" s="636"/>
      <c r="H76" s="636"/>
      <c r="I76" s="636"/>
      <c r="J76" s="636"/>
      <c r="K76" s="636"/>
      <c r="L76" s="636"/>
      <c r="M76" s="636"/>
      <c r="N76" s="636"/>
      <c r="O76" s="636"/>
      <c r="P76" s="636"/>
      <c r="Q76" s="636"/>
      <c r="R76" s="636"/>
      <c r="S76" s="610"/>
      <c r="T76" s="1593"/>
      <c r="U76" s="1593"/>
      <c r="V76" s="1593"/>
      <c r="W76" s="636"/>
      <c r="X76" s="636"/>
      <c r="Y76" s="636"/>
      <c r="Z76" s="636"/>
      <c r="AA76" s="636"/>
      <c r="AB76" s="636"/>
      <c r="AC76" s="636"/>
      <c r="AD76" s="636"/>
      <c r="AE76" s="636"/>
      <c r="AF76" s="636"/>
      <c r="AG76" s="636"/>
      <c r="AH76" s="636"/>
      <c r="AI76" s="636"/>
      <c r="AJ76" s="636"/>
      <c r="AK76" s="636"/>
      <c r="AL76" s="636"/>
      <c r="AM76" s="637"/>
      <c r="AN76" s="1593"/>
      <c r="AO76" s="1593"/>
      <c r="AP76" s="1593"/>
      <c r="AQ76" s="636"/>
      <c r="AR76" s="636"/>
      <c r="AS76" s="636"/>
      <c r="AT76" s="636"/>
      <c r="AU76" s="638"/>
      <c r="AV76" s="638"/>
      <c r="AW76" s="636"/>
      <c r="AX76" s="636"/>
      <c r="AY76" s="638"/>
      <c r="AZ76" s="638"/>
      <c r="BA76" s="638"/>
      <c r="BB76" s="638"/>
      <c r="BC76" s="637"/>
      <c r="BD76" s="1593"/>
      <c r="BE76" s="1593"/>
      <c r="BF76" s="1593"/>
      <c r="BG76" s="636"/>
      <c r="BH76" s="636"/>
      <c r="BI76" s="636"/>
      <c r="BJ76" s="636"/>
      <c r="BK76" s="636"/>
      <c r="BL76" s="638"/>
      <c r="BM76" s="638"/>
      <c r="BN76" s="638"/>
      <c r="BO76" s="636"/>
      <c r="BP76" s="636"/>
      <c r="BQ76" s="590"/>
    </row>
    <row r="77" spans="1:69" s="642" customFormat="1" ht="9" customHeight="1" x14ac:dyDescent="0.2">
      <c r="A77" s="640"/>
      <c r="B77" s="1595" t="s">
        <v>1</v>
      </c>
      <c r="C77" s="1595"/>
      <c r="D77" s="1595"/>
      <c r="E77" s="636">
        <v>1707762</v>
      </c>
      <c r="F77" s="636">
        <v>3371837</v>
      </c>
      <c r="G77" s="636">
        <v>55332</v>
      </c>
      <c r="H77" s="636">
        <v>466</v>
      </c>
      <c r="I77" s="636">
        <v>6053075</v>
      </c>
      <c r="J77" s="636">
        <v>4062590</v>
      </c>
      <c r="K77" s="636">
        <v>415814</v>
      </c>
      <c r="L77" s="636">
        <v>741034</v>
      </c>
      <c r="M77" s="636">
        <v>61015</v>
      </c>
      <c r="N77" s="636">
        <v>79985</v>
      </c>
      <c r="O77" s="636">
        <v>66</v>
      </c>
      <c r="P77" s="636">
        <v>14930</v>
      </c>
      <c r="Q77" s="636">
        <v>3818</v>
      </c>
      <c r="R77" s="636">
        <v>4611</v>
      </c>
      <c r="S77" s="610"/>
      <c r="T77" s="1586" t="s">
        <v>1</v>
      </c>
      <c r="U77" s="1586"/>
      <c r="V77" s="1586"/>
      <c r="W77" s="636">
        <v>2262</v>
      </c>
      <c r="X77" s="636">
        <v>4232</v>
      </c>
      <c r="Y77" s="636">
        <v>155361</v>
      </c>
      <c r="Z77" s="636">
        <v>62573</v>
      </c>
      <c r="AA77" s="636">
        <v>2037091</v>
      </c>
      <c r="AB77" s="636">
        <v>302809</v>
      </c>
      <c r="AC77" s="636">
        <v>247495</v>
      </c>
      <c r="AD77" s="636">
        <v>411666</v>
      </c>
      <c r="AE77" s="636">
        <v>322283</v>
      </c>
      <c r="AF77" s="636">
        <v>94371</v>
      </c>
      <c r="AG77" s="636">
        <v>361973</v>
      </c>
      <c r="AH77" s="636">
        <v>504609</v>
      </c>
      <c r="AI77" s="636">
        <v>292711</v>
      </c>
      <c r="AJ77" s="636">
        <v>211521</v>
      </c>
      <c r="AK77" s="636">
        <v>504</v>
      </c>
      <c r="AL77" s="636">
        <v>8498315</v>
      </c>
      <c r="AM77" s="87"/>
      <c r="AN77" s="1586" t="s">
        <v>1</v>
      </c>
      <c r="AO77" s="1586"/>
      <c r="AP77" s="1586"/>
      <c r="AQ77" s="636">
        <v>1545</v>
      </c>
      <c r="AR77" s="636">
        <v>1072130</v>
      </c>
      <c r="AS77" s="636">
        <v>343206</v>
      </c>
      <c r="AT77" s="636" t="s">
        <v>350</v>
      </c>
      <c r="AU77" s="636">
        <v>402</v>
      </c>
      <c r="AV77" s="636">
        <v>343532</v>
      </c>
      <c r="AW77" s="636">
        <v>35777</v>
      </c>
      <c r="AX77" s="636">
        <v>323</v>
      </c>
      <c r="AY77" s="636" t="s">
        <v>228</v>
      </c>
      <c r="AZ77" s="636" t="s">
        <v>228</v>
      </c>
      <c r="BA77" s="636" t="s">
        <v>228</v>
      </c>
      <c r="BB77" s="636" t="s">
        <v>228</v>
      </c>
      <c r="BC77" s="87"/>
      <c r="BD77" s="1586" t="s">
        <v>1</v>
      </c>
      <c r="BE77" s="1586"/>
      <c r="BF77" s="1586"/>
      <c r="BG77" s="636">
        <v>251841</v>
      </c>
      <c r="BH77" s="636">
        <v>482872</v>
      </c>
      <c r="BI77" s="636">
        <v>3207</v>
      </c>
      <c r="BJ77" s="636">
        <v>2768</v>
      </c>
      <c r="BK77" s="636" t="s">
        <v>228</v>
      </c>
      <c r="BL77" s="636" t="s">
        <v>228</v>
      </c>
      <c r="BM77" s="636" t="s">
        <v>228</v>
      </c>
      <c r="BN77" s="636" t="s">
        <v>228</v>
      </c>
      <c r="BO77" s="636">
        <v>51763</v>
      </c>
      <c r="BP77" s="636">
        <v>61374</v>
      </c>
      <c r="BQ77" s="641"/>
    </row>
    <row r="78" spans="1:69" s="646" customFormat="1" ht="9" customHeight="1" x14ac:dyDescent="0.2">
      <c r="A78" s="643"/>
      <c r="B78" s="1584" t="s">
        <v>2</v>
      </c>
      <c r="C78" s="1584"/>
      <c r="D78" s="1584"/>
      <c r="E78" s="706">
        <v>69.599999999999994</v>
      </c>
      <c r="F78" s="706">
        <v>134.5</v>
      </c>
      <c r="G78" s="706">
        <v>46.8</v>
      </c>
      <c r="H78" s="706">
        <v>0.4</v>
      </c>
      <c r="I78" s="706">
        <v>727.7</v>
      </c>
      <c r="J78" s="706">
        <v>186</v>
      </c>
      <c r="K78" s="706">
        <v>34.6</v>
      </c>
      <c r="L78" s="706">
        <v>54.1</v>
      </c>
      <c r="M78" s="706">
        <v>0.6</v>
      </c>
      <c r="N78" s="706">
        <v>0.7</v>
      </c>
      <c r="O78" s="706">
        <v>1.0000000000000001E-5</v>
      </c>
      <c r="P78" s="706">
        <v>2.8</v>
      </c>
      <c r="Q78" s="706">
        <v>2.2999999999999998</v>
      </c>
      <c r="R78" s="706">
        <v>2.2000000000000002</v>
      </c>
      <c r="S78" s="610"/>
      <c r="T78" s="1585" t="s">
        <v>2</v>
      </c>
      <c r="U78" s="1585"/>
      <c r="V78" s="1585"/>
      <c r="W78" s="706">
        <v>2.2000000000000002</v>
      </c>
      <c r="X78" s="706">
        <v>3.1</v>
      </c>
      <c r="Y78" s="706">
        <v>0.8</v>
      </c>
      <c r="Z78" s="706">
        <v>0.3</v>
      </c>
      <c r="AA78" s="706">
        <v>10.9</v>
      </c>
      <c r="AB78" s="706">
        <v>1.6</v>
      </c>
      <c r="AC78" s="706">
        <v>1.3</v>
      </c>
      <c r="AD78" s="706">
        <v>2.2000000000000002</v>
      </c>
      <c r="AE78" s="706">
        <v>1.7</v>
      </c>
      <c r="AF78" s="706">
        <v>0.5</v>
      </c>
      <c r="AG78" s="706">
        <v>3.4</v>
      </c>
      <c r="AH78" s="706">
        <v>4.4000000000000004</v>
      </c>
      <c r="AI78" s="706">
        <v>44.4</v>
      </c>
      <c r="AJ78" s="706">
        <v>32.1</v>
      </c>
      <c r="AK78" s="706">
        <v>1.0000000000000001E-5</v>
      </c>
      <c r="AL78" s="706">
        <v>758.2</v>
      </c>
      <c r="AM78" s="707"/>
      <c r="AN78" s="1585" t="s">
        <v>2</v>
      </c>
      <c r="AO78" s="1585"/>
      <c r="AP78" s="1585"/>
      <c r="AQ78" s="706">
        <v>0.1</v>
      </c>
      <c r="AR78" s="706">
        <v>36.6</v>
      </c>
      <c r="AS78" s="706">
        <v>10.9</v>
      </c>
      <c r="AT78" s="706">
        <v>0</v>
      </c>
      <c r="AU78" s="708">
        <v>1.0000000000000001E-5</v>
      </c>
      <c r="AV78" s="708">
        <v>1.5</v>
      </c>
      <c r="AW78" s="706">
        <v>0.2</v>
      </c>
      <c r="AX78" s="706">
        <v>1.0000000000000001E-5</v>
      </c>
      <c r="AY78" s="708">
        <v>1.0000000000000001E-5</v>
      </c>
      <c r="AZ78" s="708">
        <v>58.5</v>
      </c>
      <c r="BA78" s="708">
        <v>8.4</v>
      </c>
      <c r="BB78" s="708">
        <v>3.9</v>
      </c>
      <c r="BC78" s="707"/>
      <c r="BD78" s="1585" t="s">
        <v>2</v>
      </c>
      <c r="BE78" s="1585"/>
      <c r="BF78" s="1585"/>
      <c r="BG78" s="706">
        <v>4.5999999999999996</v>
      </c>
      <c r="BH78" s="706">
        <v>8.8000000000000007</v>
      </c>
      <c r="BI78" s="706">
        <v>0.5</v>
      </c>
      <c r="BJ78" s="706">
        <v>0.1</v>
      </c>
      <c r="BK78" s="706">
        <v>21.7</v>
      </c>
      <c r="BL78" s="706">
        <v>14.6</v>
      </c>
      <c r="BM78" s="706">
        <v>8.6</v>
      </c>
      <c r="BN78" s="706">
        <v>21.7</v>
      </c>
      <c r="BO78" s="706">
        <v>3</v>
      </c>
      <c r="BP78" s="706">
        <v>3.5</v>
      </c>
      <c r="BQ78" s="645"/>
    </row>
    <row r="79" spans="1:69" ht="7.95" customHeight="1" x14ac:dyDescent="0.25"/>
  </sheetData>
  <mergeCells count="75">
    <mergeCell ref="AK44:AL44"/>
    <mergeCell ref="W44:X44"/>
    <mergeCell ref="Y44:Z44"/>
    <mergeCell ref="AA44:AB44"/>
    <mergeCell ref="AC44:AD44"/>
    <mergeCell ref="AN2:BB2"/>
    <mergeCell ref="AN3:BB3"/>
    <mergeCell ref="BA44:BB44"/>
    <mergeCell ref="W5:X5"/>
    <mergeCell ref="Y5:Z5"/>
    <mergeCell ref="AQ44:AR44"/>
    <mergeCell ref="AU44:AV44"/>
    <mergeCell ref="BA5:BB5"/>
    <mergeCell ref="AA5:AB5"/>
    <mergeCell ref="AU5:AV5"/>
    <mergeCell ref="AY5:AZ5"/>
    <mergeCell ref="AY44:AZ44"/>
    <mergeCell ref="AQ5:AR5"/>
    <mergeCell ref="T2:AL2"/>
    <mergeCell ref="T3:AL3"/>
    <mergeCell ref="AE5:AF5"/>
    <mergeCell ref="AG5:AH5"/>
    <mergeCell ref="AI5:AJ5"/>
    <mergeCell ref="AK5:AL5"/>
    <mergeCell ref="E44:F44"/>
    <mergeCell ref="G44:H44"/>
    <mergeCell ref="K44:L44"/>
    <mergeCell ref="E5:F5"/>
    <mergeCell ref="G5:H5"/>
    <mergeCell ref="AC5:AD5"/>
    <mergeCell ref="I5:J5"/>
    <mergeCell ref="K5:L5"/>
    <mergeCell ref="M5:N5"/>
    <mergeCell ref="Q5:R5"/>
    <mergeCell ref="AE44:AF44"/>
    <mergeCell ref="AG44:AH44"/>
    <mergeCell ref="AI44:AJ44"/>
    <mergeCell ref="B2:R2"/>
    <mergeCell ref="B3:R3"/>
    <mergeCell ref="I44:J44"/>
    <mergeCell ref="M44:N44"/>
    <mergeCell ref="Q44:R44"/>
    <mergeCell ref="AN41:BB41"/>
    <mergeCell ref="AN42:BB42"/>
    <mergeCell ref="T41:AL41"/>
    <mergeCell ref="T42:AL42"/>
    <mergeCell ref="B41:R41"/>
    <mergeCell ref="B42:R42"/>
    <mergeCell ref="B76:D76"/>
    <mergeCell ref="B77:D77"/>
    <mergeCell ref="T76:V76"/>
    <mergeCell ref="T77:V77"/>
    <mergeCell ref="AN76:AP76"/>
    <mergeCell ref="AN77:AP77"/>
    <mergeCell ref="BD76:BF76"/>
    <mergeCell ref="BG5:BH5"/>
    <mergeCell ref="BI5:BJ5"/>
    <mergeCell ref="BK5:BL5"/>
    <mergeCell ref="BM5:BN5"/>
    <mergeCell ref="BK44:BL44"/>
    <mergeCell ref="BG44:BH44"/>
    <mergeCell ref="BI44:BJ44"/>
    <mergeCell ref="BM44:BN44"/>
    <mergeCell ref="BO44:BP44"/>
    <mergeCell ref="BD2:BP2"/>
    <mergeCell ref="BD3:BP3"/>
    <mergeCell ref="BD41:BP41"/>
    <mergeCell ref="BD42:BP42"/>
    <mergeCell ref="BD40:BP40"/>
    <mergeCell ref="BO5:BP5"/>
    <mergeCell ref="B78:D78"/>
    <mergeCell ref="T78:V78"/>
    <mergeCell ref="AN78:AP78"/>
    <mergeCell ref="BD78:BF78"/>
    <mergeCell ref="BD77:BF77"/>
  </mergeCells>
  <pageMargins left="0.70866141732283472" right="0.70866141732283472" top="0.74803149606299213" bottom="0.74803149606299213" header="0.31496062992125984" footer="0.31496062992125984"/>
  <pageSetup paperSize="9" scale="58" fitToWidth="2" orientation="landscape" r:id="rId1"/>
  <rowBreaks count="1" manualBreakCount="1">
    <brk id="39" max="61" man="1"/>
  </rowBreaks>
  <colBreaks count="2" manualBreakCount="2">
    <brk id="18" max="41" man="1"/>
    <brk id="38" max="41" man="1"/>
  </colBreaks>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R71"/>
  <sheetViews>
    <sheetView showGridLines="0" zoomScaleNormal="100" workbookViewId="0">
      <selection activeCell="P46" sqref="P46"/>
    </sheetView>
  </sheetViews>
  <sheetFormatPr defaultColWidth="8.88671875" defaultRowHeight="13.8" x14ac:dyDescent="0.25"/>
  <cols>
    <col min="1" max="1" width="4.33203125" style="581" customWidth="1"/>
    <col min="2" max="2" width="42.6640625" style="581" customWidth="1"/>
    <col min="3" max="3" width="10.6640625" style="42" customWidth="1"/>
    <col min="4" max="13" width="10.6640625" style="581" customWidth="1"/>
    <col min="14" max="14" width="5.5546875" style="581" customWidth="1"/>
    <col min="15" max="18" width="9.109375" style="653" customWidth="1"/>
    <col min="19" max="16384" width="8.88671875" style="581"/>
  </cols>
  <sheetData>
    <row r="1" spans="1:18" x14ac:dyDescent="0.25">
      <c r="A1" s="648"/>
      <c r="B1" s="1566"/>
      <c r="C1" s="1566"/>
      <c r="D1" s="1566"/>
      <c r="E1" s="1566"/>
      <c r="F1" s="1566"/>
      <c r="G1" s="1566"/>
      <c r="H1" s="1566"/>
      <c r="I1" s="1566"/>
      <c r="J1" s="1566"/>
      <c r="K1" s="1566"/>
      <c r="L1" s="1566"/>
      <c r="M1" s="1566"/>
      <c r="N1" s="650"/>
    </row>
    <row r="2" spans="1:18" s="657" customFormat="1" ht="12" x14ac:dyDescent="0.25">
      <c r="A2" s="654"/>
      <c r="B2" s="1564" t="s">
        <v>702</v>
      </c>
      <c r="C2" s="1564"/>
      <c r="D2" s="1564"/>
      <c r="E2" s="1564"/>
      <c r="F2" s="1564"/>
      <c r="G2" s="1564"/>
      <c r="H2" s="1564"/>
      <c r="I2" s="1564"/>
      <c r="J2" s="1564"/>
      <c r="K2" s="1564"/>
      <c r="L2" s="1564"/>
      <c r="M2" s="1564"/>
      <c r="N2" s="655"/>
      <c r="O2" s="656"/>
      <c r="P2" s="656"/>
      <c r="Q2" s="656"/>
      <c r="R2" s="656"/>
    </row>
    <row r="3" spans="1:18" s="403" customFormat="1" ht="7.95" customHeight="1" x14ac:dyDescent="0.2">
      <c r="A3" s="400"/>
      <c r="B3" s="1583" t="s">
        <v>128</v>
      </c>
      <c r="C3" s="1583"/>
      <c r="D3" s="1583"/>
      <c r="E3" s="1583"/>
      <c r="F3" s="1583"/>
      <c r="G3" s="1583"/>
      <c r="H3" s="1583"/>
      <c r="I3" s="1583"/>
      <c r="J3" s="1583"/>
      <c r="K3" s="1583"/>
      <c r="L3" s="1583"/>
      <c r="M3" s="1583"/>
      <c r="N3" s="658"/>
      <c r="O3" s="402"/>
      <c r="P3" s="402"/>
      <c r="Q3" s="402"/>
      <c r="R3" s="402"/>
    </row>
    <row r="4" spans="1:18" s="403" customFormat="1" ht="9" customHeight="1" x14ac:dyDescent="0.2">
      <c r="A4" s="400"/>
      <c r="B4" s="401"/>
      <c r="C4" s="322" t="s">
        <v>40</v>
      </c>
      <c r="D4" s="322" t="s">
        <v>41</v>
      </c>
      <c r="E4" s="322" t="s">
        <v>42</v>
      </c>
      <c r="F4" s="322" t="s">
        <v>40</v>
      </c>
      <c r="G4" s="322" t="s">
        <v>41</v>
      </c>
      <c r="H4" s="322"/>
      <c r="I4" s="322" t="s">
        <v>43</v>
      </c>
      <c r="J4" s="322" t="s">
        <v>44</v>
      </c>
      <c r="K4" s="322" t="s">
        <v>40</v>
      </c>
      <c r="L4" s="322" t="s">
        <v>41</v>
      </c>
      <c r="M4" s="322" t="s">
        <v>42</v>
      </c>
      <c r="N4" s="485"/>
      <c r="O4" s="402"/>
      <c r="P4" s="402"/>
      <c r="Q4" s="402"/>
      <c r="R4" s="402"/>
    </row>
    <row r="5" spans="1:18" s="403" customFormat="1" ht="9" customHeight="1" x14ac:dyDescent="0.2">
      <c r="A5" s="400"/>
      <c r="B5" s="659"/>
      <c r="C5" s="322" t="s">
        <v>45</v>
      </c>
      <c r="D5" s="322" t="s">
        <v>45</v>
      </c>
      <c r="E5" s="322" t="s">
        <v>26</v>
      </c>
      <c r="F5" s="322" t="s">
        <v>46</v>
      </c>
      <c r="G5" s="322" t="s">
        <v>46</v>
      </c>
      <c r="H5" s="322" t="s">
        <v>47</v>
      </c>
      <c r="I5" s="322" t="s">
        <v>48</v>
      </c>
      <c r="J5" s="322" t="s">
        <v>48</v>
      </c>
      <c r="K5" s="322" t="s">
        <v>49</v>
      </c>
      <c r="L5" s="322" t="s">
        <v>49</v>
      </c>
      <c r="M5" s="322" t="s">
        <v>49</v>
      </c>
      <c r="N5" s="485"/>
      <c r="O5" s="402"/>
      <c r="P5" s="402"/>
      <c r="Q5" s="402"/>
      <c r="R5" s="402"/>
    </row>
    <row r="6" spans="1:18" s="403" customFormat="1" ht="9" customHeight="1" thickBot="1" x14ac:dyDescent="0.25">
      <c r="A6" s="400"/>
      <c r="B6" s="326" t="s">
        <v>50</v>
      </c>
      <c r="C6" s="523" t="s">
        <v>22</v>
      </c>
      <c r="D6" s="523" t="s">
        <v>22</v>
      </c>
      <c r="E6" s="523" t="s">
        <v>22</v>
      </c>
      <c r="F6" s="523"/>
      <c r="G6" s="523"/>
      <c r="H6" s="523"/>
      <c r="I6" s="523" t="s">
        <v>51</v>
      </c>
      <c r="J6" s="523" t="s">
        <v>51</v>
      </c>
      <c r="K6" s="523" t="s">
        <v>22</v>
      </c>
      <c r="L6" s="523" t="s">
        <v>22</v>
      </c>
      <c r="M6" s="523" t="s">
        <v>22</v>
      </c>
      <c r="N6" s="660"/>
      <c r="O6" s="402"/>
      <c r="P6" s="402"/>
      <c r="Q6" s="402"/>
      <c r="R6" s="402"/>
    </row>
    <row r="7" spans="1:18" s="403" customFormat="1" ht="9" customHeight="1" x14ac:dyDescent="0.2">
      <c r="A7" s="400"/>
      <c r="B7" s="661"/>
      <c r="C7" s="36"/>
      <c r="D7" s="36"/>
      <c r="E7" s="662"/>
      <c r="F7" s="663"/>
      <c r="G7" s="663"/>
      <c r="H7" s="37"/>
      <c r="I7" s="664"/>
      <c r="J7" s="664"/>
      <c r="K7" s="36"/>
      <c r="L7" s="36"/>
      <c r="M7" s="662"/>
      <c r="N7" s="665"/>
      <c r="O7" s="402"/>
      <c r="P7" s="402"/>
      <c r="Q7" s="402"/>
      <c r="R7" s="402"/>
    </row>
    <row r="8" spans="1:18" s="403" customFormat="1" ht="9" customHeight="1" x14ac:dyDescent="0.2">
      <c r="A8" s="400"/>
      <c r="B8" s="525" t="s">
        <v>52</v>
      </c>
      <c r="C8" s="36"/>
      <c r="D8" s="36"/>
      <c r="E8" s="662"/>
      <c r="F8" s="44"/>
      <c r="G8" s="44"/>
      <c r="H8" s="37"/>
      <c r="I8" s="45"/>
      <c r="J8" s="45"/>
      <c r="K8" s="36"/>
      <c r="L8" s="36"/>
      <c r="M8" s="662"/>
      <c r="N8" s="665"/>
      <c r="O8" s="402"/>
      <c r="P8" s="402"/>
      <c r="Q8" s="402"/>
      <c r="R8" s="402"/>
    </row>
    <row r="9" spans="1:18" s="403" customFormat="1" ht="9" customHeight="1" x14ac:dyDescent="0.2">
      <c r="A9" s="666"/>
      <c r="B9" s="398" t="s">
        <v>251</v>
      </c>
      <c r="C9" s="38">
        <v>88.7</v>
      </c>
      <c r="D9" s="38">
        <v>207.9</v>
      </c>
      <c r="E9" s="667">
        <v>296.60000000000002</v>
      </c>
      <c r="F9" s="668">
        <v>1475598</v>
      </c>
      <c r="G9" s="668">
        <v>3430694</v>
      </c>
      <c r="H9" s="378" t="s">
        <v>252</v>
      </c>
      <c r="I9" s="669">
        <v>60.13</v>
      </c>
      <c r="J9" s="669">
        <v>60.61</v>
      </c>
      <c r="K9" s="38">
        <v>70.900000000000006</v>
      </c>
      <c r="L9" s="38">
        <v>164.4</v>
      </c>
      <c r="M9" s="667">
        <v>235.3</v>
      </c>
      <c r="N9" s="670"/>
      <c r="O9" s="402"/>
      <c r="P9" s="402"/>
      <c r="Q9" s="402"/>
      <c r="R9" s="402"/>
    </row>
    <row r="10" spans="1:18" s="403" customFormat="1" ht="9" customHeight="1" x14ac:dyDescent="0.2">
      <c r="A10" s="666" t="s">
        <v>59</v>
      </c>
      <c r="B10" s="398" t="s">
        <v>253</v>
      </c>
      <c r="C10" s="38">
        <v>6.4</v>
      </c>
      <c r="D10" s="38">
        <v>1.0000000000000001E-5</v>
      </c>
      <c r="E10" s="667">
        <v>6.40001</v>
      </c>
      <c r="F10" s="668">
        <v>48186</v>
      </c>
      <c r="G10" s="668">
        <v>51</v>
      </c>
      <c r="H10" s="378" t="s">
        <v>252</v>
      </c>
      <c r="I10" s="669">
        <v>132.54</v>
      </c>
      <c r="J10" s="669">
        <v>147.44</v>
      </c>
      <c r="K10" s="38">
        <v>44.1</v>
      </c>
      <c r="L10" s="38">
        <v>1.0000000000000001E-5</v>
      </c>
      <c r="M10" s="667">
        <v>44.100010000000005</v>
      </c>
      <c r="N10" s="670"/>
      <c r="O10" s="402"/>
      <c r="P10" s="402"/>
      <c r="Q10" s="402"/>
      <c r="R10" s="402"/>
    </row>
    <row r="11" spans="1:18" s="403" customFormat="1" ht="9" customHeight="1" x14ac:dyDescent="0.2">
      <c r="A11" s="666" t="s">
        <v>59</v>
      </c>
      <c r="B11" s="398" t="s">
        <v>254</v>
      </c>
      <c r="C11" s="379">
        <v>468.1</v>
      </c>
      <c r="D11" s="38">
        <v>193.3</v>
      </c>
      <c r="E11" s="667">
        <v>661.40000000000009</v>
      </c>
      <c r="F11" s="39">
        <v>5626583</v>
      </c>
      <c r="G11" s="668">
        <v>2744488</v>
      </c>
      <c r="H11" s="378" t="s">
        <v>252</v>
      </c>
      <c r="I11" s="40">
        <v>83.2</v>
      </c>
      <c r="J11" s="669">
        <v>70.430000000000007</v>
      </c>
      <c r="K11" s="379">
        <v>582.1</v>
      </c>
      <c r="L11" s="38">
        <v>132.19999999999999</v>
      </c>
      <c r="M11" s="667">
        <v>714.3</v>
      </c>
      <c r="N11" s="670"/>
      <c r="O11" s="402"/>
      <c r="P11" s="402"/>
      <c r="Q11" s="402"/>
      <c r="R11" s="402"/>
    </row>
    <row r="12" spans="1:18" s="403" customFormat="1" ht="9" customHeight="1" x14ac:dyDescent="0.2">
      <c r="A12" s="666" t="s">
        <v>59</v>
      </c>
      <c r="B12" s="398" t="s">
        <v>255</v>
      </c>
      <c r="C12" s="379">
        <v>25.1</v>
      </c>
      <c r="D12" s="38">
        <v>45.9</v>
      </c>
      <c r="E12" s="667">
        <v>71</v>
      </c>
      <c r="F12" s="39">
        <v>547318</v>
      </c>
      <c r="G12" s="668">
        <v>962566</v>
      </c>
      <c r="H12" s="378" t="s">
        <v>256</v>
      </c>
      <c r="I12" s="40">
        <v>45.92</v>
      </c>
      <c r="J12" s="669">
        <v>47.67</v>
      </c>
      <c r="K12" s="379">
        <v>35.5</v>
      </c>
      <c r="L12" s="38">
        <v>61.7</v>
      </c>
      <c r="M12" s="667">
        <v>97.2</v>
      </c>
      <c r="N12" s="670"/>
      <c r="O12" s="402"/>
      <c r="P12" s="402"/>
      <c r="Q12" s="402"/>
      <c r="R12" s="402"/>
    </row>
    <row r="13" spans="1:18" s="403" customFormat="1" ht="9" customHeight="1" x14ac:dyDescent="0.2">
      <c r="A13" s="666"/>
      <c r="B13" s="398" t="s">
        <v>257</v>
      </c>
      <c r="C13" s="379">
        <v>0.2</v>
      </c>
      <c r="D13" s="38">
        <v>0.6</v>
      </c>
      <c r="E13" s="667">
        <v>0.8</v>
      </c>
      <c r="F13" s="39">
        <v>68770</v>
      </c>
      <c r="G13" s="668">
        <v>117304</v>
      </c>
      <c r="H13" s="378" t="s">
        <v>256</v>
      </c>
      <c r="I13" s="40">
        <v>2.99</v>
      </c>
      <c r="J13" s="669">
        <v>4.74</v>
      </c>
      <c r="K13" s="379">
        <v>0.5</v>
      </c>
      <c r="L13" s="38">
        <v>0.8</v>
      </c>
      <c r="M13" s="667">
        <v>1.3</v>
      </c>
      <c r="N13" s="670"/>
      <c r="O13" s="402"/>
      <c r="P13" s="402"/>
      <c r="Q13" s="402"/>
      <c r="R13" s="402"/>
    </row>
    <row r="14" spans="1:18" s="403" customFormat="1" ht="9" customHeight="1" x14ac:dyDescent="0.2">
      <c r="A14" s="666"/>
      <c r="B14" s="398" t="s">
        <v>258</v>
      </c>
      <c r="C14" s="379">
        <v>1.8</v>
      </c>
      <c r="D14" s="38">
        <v>0</v>
      </c>
      <c r="E14" s="667">
        <v>1.8</v>
      </c>
      <c r="F14" s="39">
        <v>19067</v>
      </c>
      <c r="G14" s="668">
        <v>0</v>
      </c>
      <c r="H14" s="378" t="s">
        <v>256</v>
      </c>
      <c r="I14" s="40">
        <v>94.1</v>
      </c>
      <c r="J14" s="669">
        <v>0</v>
      </c>
      <c r="K14" s="379">
        <v>0.3</v>
      </c>
      <c r="L14" s="38">
        <v>0</v>
      </c>
      <c r="M14" s="667">
        <v>0.3</v>
      </c>
      <c r="N14" s="670"/>
      <c r="O14" s="402"/>
      <c r="P14" s="402"/>
      <c r="Q14" s="402"/>
      <c r="R14" s="402"/>
    </row>
    <row r="15" spans="1:18" s="403" customFormat="1" ht="9" customHeight="1" x14ac:dyDescent="0.2">
      <c r="A15" s="666"/>
      <c r="B15" s="398" t="s">
        <v>259</v>
      </c>
      <c r="C15" s="379">
        <v>1</v>
      </c>
      <c r="D15" s="38">
        <v>0</v>
      </c>
      <c r="E15" s="667">
        <v>1</v>
      </c>
      <c r="F15" s="39">
        <v>18478</v>
      </c>
      <c r="G15" s="668">
        <v>0</v>
      </c>
      <c r="H15" s="378" t="s">
        <v>256</v>
      </c>
      <c r="I15" s="40">
        <v>52.35</v>
      </c>
      <c r="J15" s="669">
        <v>0</v>
      </c>
      <c r="K15" s="379">
        <v>4.5</v>
      </c>
      <c r="L15" s="38">
        <v>0</v>
      </c>
      <c r="M15" s="667">
        <v>4.5</v>
      </c>
      <c r="N15" s="670"/>
      <c r="O15" s="402"/>
      <c r="P15" s="402"/>
      <c r="Q15" s="402"/>
      <c r="R15" s="402"/>
    </row>
    <row r="16" spans="1:18" s="403" customFormat="1" ht="9" customHeight="1" x14ac:dyDescent="0.2">
      <c r="A16" s="400"/>
      <c r="B16" s="398" t="s">
        <v>260</v>
      </c>
      <c r="C16" s="38">
        <v>2</v>
      </c>
      <c r="D16" s="38">
        <v>3.2</v>
      </c>
      <c r="E16" s="667">
        <v>5.2</v>
      </c>
      <c r="F16" s="668">
        <v>3837</v>
      </c>
      <c r="G16" s="668">
        <v>6182</v>
      </c>
      <c r="H16" s="378" t="s">
        <v>256</v>
      </c>
      <c r="I16" s="671">
        <v>521</v>
      </c>
      <c r="J16" s="671">
        <v>521</v>
      </c>
      <c r="K16" s="38">
        <v>2.2999999999999998</v>
      </c>
      <c r="L16" s="38">
        <v>3.6</v>
      </c>
      <c r="M16" s="667">
        <v>5.9</v>
      </c>
      <c r="N16" s="670"/>
      <c r="O16" s="402"/>
      <c r="P16" s="402"/>
      <c r="Q16" s="402"/>
      <c r="R16" s="402"/>
    </row>
    <row r="17" spans="1:18" s="403" customFormat="1" ht="9" customHeight="1" x14ac:dyDescent="0.2">
      <c r="A17" s="400"/>
      <c r="B17" s="398" t="s">
        <v>261</v>
      </c>
      <c r="C17" s="38">
        <v>2.8</v>
      </c>
      <c r="D17" s="379">
        <v>3.3</v>
      </c>
      <c r="E17" s="667">
        <v>6.1</v>
      </c>
      <c r="F17" s="668">
        <v>2656</v>
      </c>
      <c r="G17" s="39">
        <v>3127</v>
      </c>
      <c r="H17" s="378" t="s">
        <v>256</v>
      </c>
      <c r="I17" s="669">
        <v>1042</v>
      </c>
      <c r="J17" s="40">
        <v>1042</v>
      </c>
      <c r="K17" s="38">
        <v>2.5</v>
      </c>
      <c r="L17" s="379">
        <v>2.9</v>
      </c>
      <c r="M17" s="667">
        <v>5.4</v>
      </c>
      <c r="N17" s="670"/>
      <c r="O17" s="402"/>
      <c r="P17" s="402"/>
      <c r="Q17" s="402"/>
      <c r="R17" s="402"/>
    </row>
    <row r="18" spans="1:18" s="403" customFormat="1" ht="9" customHeight="1" x14ac:dyDescent="0.2">
      <c r="A18" s="400"/>
      <c r="B18" s="398" t="s">
        <v>262</v>
      </c>
      <c r="C18" s="38">
        <v>1</v>
      </c>
      <c r="D18" s="379">
        <v>0.9</v>
      </c>
      <c r="E18" s="667">
        <v>1.9</v>
      </c>
      <c r="F18" s="668">
        <v>168374</v>
      </c>
      <c r="G18" s="39">
        <v>150054</v>
      </c>
      <c r="H18" s="378" t="s">
        <v>263</v>
      </c>
      <c r="I18" s="669">
        <v>5.82</v>
      </c>
      <c r="J18" s="40">
        <v>5.82</v>
      </c>
      <c r="K18" s="38">
        <v>0.5</v>
      </c>
      <c r="L18" s="379">
        <v>0.4</v>
      </c>
      <c r="M18" s="667">
        <v>0.9</v>
      </c>
      <c r="N18" s="670"/>
      <c r="O18" s="402"/>
      <c r="P18" s="402"/>
      <c r="Q18" s="402"/>
      <c r="R18" s="402"/>
    </row>
    <row r="19" spans="1:18" s="403" customFormat="1" ht="9" customHeight="1" x14ac:dyDescent="0.2">
      <c r="A19" s="400"/>
      <c r="B19" s="398" t="s">
        <v>264</v>
      </c>
      <c r="C19" s="38">
        <v>18.8</v>
      </c>
      <c r="D19" s="379">
        <v>1.3</v>
      </c>
      <c r="E19" s="667">
        <v>20.100000000000001</v>
      </c>
      <c r="F19" s="668">
        <v>3229586</v>
      </c>
      <c r="G19" s="39">
        <v>228961</v>
      </c>
      <c r="H19" s="378" t="s">
        <v>263</v>
      </c>
      <c r="I19" s="669">
        <v>5.82</v>
      </c>
      <c r="J19" s="40">
        <v>5.82</v>
      </c>
      <c r="K19" s="38">
        <v>9.3000000000000007</v>
      </c>
      <c r="L19" s="379">
        <v>0.7</v>
      </c>
      <c r="M19" s="667">
        <v>10</v>
      </c>
      <c r="N19" s="670"/>
      <c r="O19" s="402"/>
      <c r="P19" s="402"/>
      <c r="Q19" s="402"/>
      <c r="R19" s="402"/>
    </row>
    <row r="20" spans="1:18" s="403" customFormat="1" ht="9" customHeight="1" x14ac:dyDescent="0.2">
      <c r="A20" s="400"/>
      <c r="B20" s="398" t="s">
        <v>265</v>
      </c>
      <c r="C20" s="38">
        <v>1.5</v>
      </c>
      <c r="D20" s="379">
        <v>1.8</v>
      </c>
      <c r="E20" s="667">
        <v>3.3</v>
      </c>
      <c r="F20" s="668">
        <v>261885</v>
      </c>
      <c r="G20" s="39">
        <v>308112</v>
      </c>
      <c r="H20" s="378" t="s">
        <v>263</v>
      </c>
      <c r="I20" s="669">
        <v>5.82</v>
      </c>
      <c r="J20" s="40">
        <v>5.82</v>
      </c>
      <c r="K20" s="38">
        <v>0.8</v>
      </c>
      <c r="L20" s="379">
        <v>0.9</v>
      </c>
      <c r="M20" s="667">
        <v>1.7000000000000002</v>
      </c>
      <c r="N20" s="670"/>
      <c r="O20" s="402"/>
      <c r="P20" s="402"/>
      <c r="Q20" s="402"/>
      <c r="R20" s="402"/>
    </row>
    <row r="21" spans="1:18" s="403" customFormat="1" ht="9" customHeight="1" x14ac:dyDescent="0.2">
      <c r="A21" s="400"/>
      <c r="B21" s="398" t="s">
        <v>266</v>
      </c>
      <c r="C21" s="38">
        <v>1.7</v>
      </c>
      <c r="D21" s="379">
        <v>1</v>
      </c>
      <c r="E21" s="667">
        <v>2.7</v>
      </c>
      <c r="F21" s="668">
        <v>295249</v>
      </c>
      <c r="G21" s="39">
        <v>164490</v>
      </c>
      <c r="H21" s="378" t="s">
        <v>263</v>
      </c>
      <c r="I21" s="669">
        <v>5.82</v>
      </c>
      <c r="J21" s="40">
        <v>5.82</v>
      </c>
      <c r="K21" s="38">
        <v>0.9</v>
      </c>
      <c r="L21" s="379">
        <v>0.5</v>
      </c>
      <c r="M21" s="667">
        <v>1.4</v>
      </c>
      <c r="N21" s="670"/>
      <c r="O21" s="402"/>
      <c r="P21" s="402"/>
      <c r="Q21" s="402"/>
      <c r="R21" s="402"/>
    </row>
    <row r="22" spans="1:18" s="403" customFormat="1" ht="9" customHeight="1" x14ac:dyDescent="0.2">
      <c r="A22" s="400"/>
      <c r="B22" s="398" t="s">
        <v>267</v>
      </c>
      <c r="C22" s="38">
        <v>1.1000000000000001</v>
      </c>
      <c r="D22" s="379">
        <v>1.9</v>
      </c>
      <c r="E22" s="667">
        <v>3</v>
      </c>
      <c r="F22" s="668">
        <v>367649</v>
      </c>
      <c r="G22" s="39">
        <v>651973</v>
      </c>
      <c r="H22" s="378" t="s">
        <v>263</v>
      </c>
      <c r="I22" s="669">
        <v>2.99</v>
      </c>
      <c r="J22" s="40">
        <v>2.99</v>
      </c>
      <c r="K22" s="38">
        <v>2.6</v>
      </c>
      <c r="L22" s="379">
        <v>4.5</v>
      </c>
      <c r="M22" s="667">
        <v>7.1</v>
      </c>
      <c r="N22" s="670"/>
      <c r="O22" s="402"/>
      <c r="P22" s="402"/>
      <c r="Q22" s="402"/>
      <c r="R22" s="402"/>
    </row>
    <row r="23" spans="1:18" s="403" customFormat="1" ht="9" customHeight="1" x14ac:dyDescent="0.2">
      <c r="A23" s="400"/>
      <c r="B23" s="398" t="s">
        <v>268</v>
      </c>
      <c r="C23" s="38">
        <v>25.8</v>
      </c>
      <c r="D23" s="379">
        <v>21.1</v>
      </c>
      <c r="E23" s="667">
        <v>46.900000000000006</v>
      </c>
      <c r="F23" s="668">
        <v>198191</v>
      </c>
      <c r="G23" s="39">
        <v>161923</v>
      </c>
      <c r="H23" s="378" t="s">
        <v>263</v>
      </c>
      <c r="I23" s="669">
        <v>130</v>
      </c>
      <c r="J23" s="40">
        <v>130</v>
      </c>
      <c r="K23" s="38">
        <v>33.5</v>
      </c>
      <c r="L23" s="379">
        <v>27.4</v>
      </c>
      <c r="M23" s="667">
        <v>60.9</v>
      </c>
      <c r="N23" s="670"/>
      <c r="O23" s="402"/>
      <c r="P23" s="402"/>
      <c r="Q23" s="402"/>
      <c r="R23" s="402"/>
    </row>
    <row r="24" spans="1:18" s="403" customFormat="1" ht="9" customHeight="1" x14ac:dyDescent="0.2">
      <c r="A24" s="400"/>
      <c r="B24" s="398"/>
      <c r="C24" s="38"/>
      <c r="D24" s="379"/>
      <c r="E24" s="667"/>
      <c r="F24" s="668"/>
      <c r="G24" s="39"/>
      <c r="H24" s="378"/>
      <c r="I24" s="669"/>
      <c r="J24" s="40"/>
      <c r="K24" s="38"/>
      <c r="L24" s="379"/>
      <c r="M24" s="667"/>
      <c r="N24" s="670"/>
      <c r="O24" s="402"/>
      <c r="P24" s="402"/>
      <c r="Q24" s="402"/>
      <c r="R24" s="402"/>
    </row>
    <row r="25" spans="1:18" s="403" customFormat="1" ht="9" customHeight="1" x14ac:dyDescent="0.2">
      <c r="A25" s="400"/>
      <c r="B25" s="398" t="s">
        <v>269</v>
      </c>
      <c r="C25" s="38">
        <v>0.2</v>
      </c>
      <c r="D25" s="379">
        <v>732.6</v>
      </c>
      <c r="E25" s="667">
        <v>732.80000000000007</v>
      </c>
      <c r="F25" s="668">
        <v>2287</v>
      </c>
      <c r="G25" s="39">
        <v>8538563</v>
      </c>
      <c r="H25" s="378" t="s">
        <v>252</v>
      </c>
      <c r="I25" s="669">
        <v>85.81</v>
      </c>
      <c r="J25" s="40">
        <v>85.8</v>
      </c>
      <c r="K25" s="38">
        <v>0.2</v>
      </c>
      <c r="L25" s="379">
        <v>719.9</v>
      </c>
      <c r="M25" s="667">
        <v>720.1</v>
      </c>
      <c r="N25" s="670"/>
      <c r="O25" s="402"/>
      <c r="P25" s="402"/>
      <c r="Q25" s="402"/>
      <c r="R25" s="402"/>
    </row>
    <row r="26" spans="1:18" s="403" customFormat="1" ht="9" customHeight="1" x14ac:dyDescent="0.2">
      <c r="A26" s="400"/>
      <c r="B26" s="398" t="s">
        <v>270</v>
      </c>
      <c r="C26" s="38">
        <v>0.2</v>
      </c>
      <c r="D26" s="379">
        <v>52.5</v>
      </c>
      <c r="E26" s="667">
        <v>52.7</v>
      </c>
      <c r="F26" s="668">
        <v>6528</v>
      </c>
      <c r="G26" s="39">
        <v>1618234</v>
      </c>
      <c r="H26" s="378" t="s">
        <v>256</v>
      </c>
      <c r="I26" s="669">
        <v>37.25</v>
      </c>
      <c r="J26" s="40">
        <v>32.42</v>
      </c>
      <c r="K26" s="38">
        <v>0.2</v>
      </c>
      <c r="L26" s="379">
        <v>49.2</v>
      </c>
      <c r="M26" s="667">
        <v>49.400000000000006</v>
      </c>
      <c r="N26" s="670"/>
      <c r="O26" s="402"/>
      <c r="P26" s="402"/>
      <c r="Q26" s="402"/>
      <c r="R26" s="402"/>
    </row>
    <row r="27" spans="1:18" s="403" customFormat="1" ht="9" customHeight="1" x14ac:dyDescent="0.2">
      <c r="A27" s="400"/>
      <c r="B27" s="398" t="s">
        <v>271</v>
      </c>
      <c r="C27" s="38">
        <v>0</v>
      </c>
      <c r="D27" s="379">
        <v>12.9</v>
      </c>
      <c r="E27" s="667">
        <v>12.9</v>
      </c>
      <c r="F27" s="668">
        <v>0</v>
      </c>
      <c r="G27" s="39">
        <v>512841</v>
      </c>
      <c r="H27" s="378" t="s">
        <v>256</v>
      </c>
      <c r="I27" s="669">
        <v>0</v>
      </c>
      <c r="J27" s="40">
        <v>25.16</v>
      </c>
      <c r="K27" s="38">
        <v>0</v>
      </c>
      <c r="L27" s="379">
        <v>14.2</v>
      </c>
      <c r="M27" s="667">
        <v>14.2</v>
      </c>
      <c r="N27" s="670"/>
      <c r="O27" s="402"/>
      <c r="P27" s="402"/>
      <c r="Q27" s="402"/>
      <c r="R27" s="402"/>
    </row>
    <row r="28" spans="1:18" s="403" customFormat="1" ht="9" customHeight="1" x14ac:dyDescent="0.2">
      <c r="A28" s="400"/>
      <c r="B28" s="398" t="s">
        <v>55</v>
      </c>
      <c r="C28" s="38">
        <v>0</v>
      </c>
      <c r="D28" s="379">
        <v>0.1</v>
      </c>
      <c r="E28" s="667">
        <v>0.1</v>
      </c>
      <c r="F28" s="668">
        <v>0</v>
      </c>
      <c r="G28" s="39">
        <v>6102</v>
      </c>
      <c r="H28" s="378" t="s">
        <v>256</v>
      </c>
      <c r="I28" s="669">
        <v>0</v>
      </c>
      <c r="J28" s="40">
        <v>18.29</v>
      </c>
      <c r="K28" s="38">
        <v>0</v>
      </c>
      <c r="L28" s="379">
        <v>0.2</v>
      </c>
      <c r="M28" s="667">
        <v>0.2</v>
      </c>
      <c r="N28" s="670"/>
      <c r="O28" s="402"/>
      <c r="P28" s="402"/>
      <c r="Q28" s="402"/>
      <c r="R28" s="402"/>
    </row>
    <row r="29" spans="1:18" s="403" customFormat="1" ht="9" customHeight="1" x14ac:dyDescent="0.2">
      <c r="A29" s="400"/>
      <c r="B29" s="398" t="s">
        <v>272</v>
      </c>
      <c r="C29" s="38">
        <v>1.0000000000000001E-5</v>
      </c>
      <c r="D29" s="379">
        <v>1.5</v>
      </c>
      <c r="E29" s="667">
        <v>1.5000100000000001</v>
      </c>
      <c r="F29" s="668">
        <v>674</v>
      </c>
      <c r="G29" s="39">
        <v>259936</v>
      </c>
      <c r="H29" s="378" t="s">
        <v>273</v>
      </c>
      <c r="I29" s="669">
        <v>5.82</v>
      </c>
      <c r="J29" s="40">
        <v>5.82</v>
      </c>
      <c r="K29" s="38">
        <v>1.0000000000000001E-5</v>
      </c>
      <c r="L29" s="379">
        <v>0.8</v>
      </c>
      <c r="M29" s="667">
        <v>0.80001</v>
      </c>
      <c r="N29" s="670"/>
      <c r="O29" s="402"/>
      <c r="P29" s="402"/>
      <c r="Q29" s="402"/>
      <c r="R29" s="402"/>
    </row>
    <row r="30" spans="1:18" s="403" customFormat="1" ht="9" customHeight="1" x14ac:dyDescent="0.2">
      <c r="A30" s="400"/>
      <c r="B30" s="398" t="s">
        <v>274</v>
      </c>
      <c r="C30" s="38">
        <v>0</v>
      </c>
      <c r="D30" s="379">
        <v>0.3</v>
      </c>
      <c r="E30" s="667">
        <v>0.3</v>
      </c>
      <c r="F30" s="668">
        <v>0</v>
      </c>
      <c r="G30" s="39">
        <v>57416</v>
      </c>
      <c r="H30" s="378" t="s">
        <v>263</v>
      </c>
      <c r="I30" s="669">
        <v>0</v>
      </c>
      <c r="J30" s="40">
        <v>5.82</v>
      </c>
      <c r="K30" s="38">
        <v>0</v>
      </c>
      <c r="L30" s="379">
        <v>0.2</v>
      </c>
      <c r="M30" s="667">
        <v>0.2</v>
      </c>
      <c r="N30" s="670"/>
      <c r="O30" s="402"/>
      <c r="P30" s="402"/>
      <c r="Q30" s="402"/>
      <c r="R30" s="402"/>
    </row>
    <row r="31" spans="1:18" s="403" customFormat="1" ht="9" customHeight="1" x14ac:dyDescent="0.2">
      <c r="A31" s="400"/>
      <c r="B31" s="398" t="s">
        <v>275</v>
      </c>
      <c r="C31" s="38">
        <v>0</v>
      </c>
      <c r="D31" s="379">
        <v>1.0000000000000001E-5</v>
      </c>
      <c r="E31" s="667">
        <v>1.0000000000000001E-5</v>
      </c>
      <c r="F31" s="668">
        <v>0</v>
      </c>
      <c r="G31" s="39">
        <v>1717</v>
      </c>
      <c r="H31" s="378" t="s">
        <v>276</v>
      </c>
      <c r="I31" s="669">
        <v>0</v>
      </c>
      <c r="J31" s="40">
        <v>4.1100000000000003</v>
      </c>
      <c r="K31" s="38">
        <v>0</v>
      </c>
      <c r="L31" s="379">
        <v>1.0000000000000001E-5</v>
      </c>
      <c r="M31" s="667">
        <v>1.0000000000000001E-5</v>
      </c>
      <c r="N31" s="670"/>
      <c r="O31" s="402"/>
      <c r="P31" s="402"/>
      <c r="Q31" s="402"/>
      <c r="R31" s="402"/>
    </row>
    <row r="32" spans="1:18" s="403" customFormat="1" ht="9" customHeight="1" x14ac:dyDescent="0.2">
      <c r="A32" s="400"/>
      <c r="B32" s="398" t="s">
        <v>277</v>
      </c>
      <c r="C32" s="38">
        <v>0.9</v>
      </c>
      <c r="D32" s="38">
        <v>58</v>
      </c>
      <c r="E32" s="667">
        <v>58.9</v>
      </c>
      <c r="F32" s="668" t="s">
        <v>228</v>
      </c>
      <c r="G32" s="668" t="s">
        <v>228</v>
      </c>
      <c r="H32" s="378" t="s">
        <v>228</v>
      </c>
      <c r="I32" s="671" t="s">
        <v>229</v>
      </c>
      <c r="J32" s="671" t="s">
        <v>229</v>
      </c>
      <c r="K32" s="38">
        <v>1.0000000000000001E-5</v>
      </c>
      <c r="L32" s="38">
        <v>51.8</v>
      </c>
      <c r="M32" s="667">
        <v>51.80001</v>
      </c>
      <c r="N32" s="670"/>
      <c r="O32" s="402"/>
      <c r="P32" s="402"/>
      <c r="Q32" s="402"/>
      <c r="R32" s="402"/>
    </row>
    <row r="33" spans="1:18" s="403" customFormat="1" ht="9" customHeight="1" x14ac:dyDescent="0.2">
      <c r="A33" s="666" t="s">
        <v>59</v>
      </c>
      <c r="B33" s="398" t="s">
        <v>278</v>
      </c>
      <c r="C33" s="379">
        <v>13.1</v>
      </c>
      <c r="D33" s="38">
        <v>4.3</v>
      </c>
      <c r="E33" s="667">
        <v>17.399999999999999</v>
      </c>
      <c r="F33" s="668" t="s">
        <v>228</v>
      </c>
      <c r="G33" s="668" t="s">
        <v>228</v>
      </c>
      <c r="H33" s="378" t="s">
        <v>228</v>
      </c>
      <c r="I33" s="669" t="s">
        <v>229</v>
      </c>
      <c r="J33" s="669" t="s">
        <v>229</v>
      </c>
      <c r="K33" s="379">
        <v>9.3000000000000007</v>
      </c>
      <c r="L33" s="38">
        <v>7.6</v>
      </c>
      <c r="M33" s="667">
        <v>16.899999999999999</v>
      </c>
      <c r="N33" s="670"/>
      <c r="O33" s="402"/>
      <c r="P33" s="402"/>
      <c r="Q33" s="402"/>
      <c r="R33" s="402"/>
    </row>
    <row r="34" spans="1:18" s="403" customFormat="1" ht="9" customHeight="1" x14ac:dyDescent="0.2">
      <c r="A34" s="666" t="s">
        <v>59</v>
      </c>
      <c r="B34" s="398" t="s">
        <v>279</v>
      </c>
      <c r="C34" s="38">
        <v>3.4</v>
      </c>
      <c r="D34" s="38">
        <v>14.5</v>
      </c>
      <c r="E34" s="667">
        <v>17.899999999999999</v>
      </c>
      <c r="F34" s="668">
        <v>242119</v>
      </c>
      <c r="G34" s="668">
        <v>937775</v>
      </c>
      <c r="H34" s="378" t="s">
        <v>280</v>
      </c>
      <c r="I34" s="669">
        <v>14.03</v>
      </c>
      <c r="J34" s="669">
        <v>15.45</v>
      </c>
      <c r="K34" s="38">
        <v>3.7</v>
      </c>
      <c r="L34" s="38">
        <v>14.4</v>
      </c>
      <c r="M34" s="667">
        <v>18.100000000000001</v>
      </c>
      <c r="N34" s="670"/>
      <c r="O34" s="402"/>
      <c r="P34" s="402"/>
      <c r="Q34" s="402"/>
      <c r="R34" s="402"/>
    </row>
    <row r="35" spans="1:18" s="403" customFormat="1" ht="9" customHeight="1" x14ac:dyDescent="0.2">
      <c r="A35" s="666" t="s">
        <v>59</v>
      </c>
      <c r="B35" s="398" t="s">
        <v>281</v>
      </c>
      <c r="C35" s="38">
        <v>1.3</v>
      </c>
      <c r="D35" s="38">
        <v>0.6</v>
      </c>
      <c r="E35" s="667">
        <v>1.9</v>
      </c>
      <c r="F35" s="668">
        <v>23870</v>
      </c>
      <c r="G35" s="668">
        <v>25107</v>
      </c>
      <c r="H35" s="378" t="s">
        <v>282</v>
      </c>
      <c r="I35" s="669">
        <v>53.56</v>
      </c>
      <c r="J35" s="669">
        <v>23.63</v>
      </c>
      <c r="K35" s="38">
        <v>0.5</v>
      </c>
      <c r="L35" s="38">
        <v>0.4</v>
      </c>
      <c r="M35" s="667">
        <v>0.9</v>
      </c>
      <c r="N35" s="670"/>
      <c r="O35" s="402"/>
      <c r="P35" s="402"/>
      <c r="Q35" s="402"/>
      <c r="R35" s="402"/>
    </row>
    <row r="36" spans="1:18" s="403" customFormat="1" ht="9" customHeight="1" x14ac:dyDescent="0.2">
      <c r="A36" s="666" t="s">
        <v>59</v>
      </c>
      <c r="B36" s="398" t="s">
        <v>283</v>
      </c>
      <c r="C36" s="38">
        <v>10.5</v>
      </c>
      <c r="D36" s="38">
        <v>9.1999999999999993</v>
      </c>
      <c r="E36" s="667">
        <v>19.7</v>
      </c>
      <c r="F36" s="668" t="s">
        <v>228</v>
      </c>
      <c r="G36" s="668" t="s">
        <v>228</v>
      </c>
      <c r="H36" s="378" t="s">
        <v>228</v>
      </c>
      <c r="I36" s="669" t="s">
        <v>229</v>
      </c>
      <c r="J36" s="669" t="s">
        <v>229</v>
      </c>
      <c r="K36" s="38">
        <v>22.1</v>
      </c>
      <c r="L36" s="38">
        <v>18.899999999999999</v>
      </c>
      <c r="M36" s="667">
        <v>41</v>
      </c>
      <c r="N36" s="670"/>
      <c r="O36" s="402"/>
      <c r="P36" s="402"/>
      <c r="Q36" s="402"/>
      <c r="R36" s="402"/>
    </row>
    <row r="37" spans="1:18" s="403" customFormat="1" ht="9" customHeight="1" x14ac:dyDescent="0.2">
      <c r="A37" s="666" t="s">
        <v>59</v>
      </c>
      <c r="B37" s="398" t="s">
        <v>284</v>
      </c>
      <c r="C37" s="38">
        <v>4.9000000000000004</v>
      </c>
      <c r="D37" s="38">
        <v>19.399999999999999</v>
      </c>
      <c r="E37" s="667">
        <v>24.299999999999997</v>
      </c>
      <c r="F37" s="668" t="s">
        <v>228</v>
      </c>
      <c r="G37" s="668" t="s">
        <v>228</v>
      </c>
      <c r="H37" s="378" t="s">
        <v>228</v>
      </c>
      <c r="I37" s="669" t="s">
        <v>229</v>
      </c>
      <c r="J37" s="669" t="s">
        <v>229</v>
      </c>
      <c r="K37" s="38">
        <v>5.6</v>
      </c>
      <c r="L37" s="38">
        <v>22.2</v>
      </c>
      <c r="M37" s="667">
        <v>27.799999999999997</v>
      </c>
      <c r="N37" s="670"/>
      <c r="O37" s="402"/>
      <c r="P37" s="402"/>
      <c r="Q37" s="402"/>
      <c r="R37" s="402"/>
    </row>
    <row r="38" spans="1:18" s="403" customFormat="1" ht="9" customHeight="1" x14ac:dyDescent="0.2">
      <c r="A38" s="666" t="s">
        <v>59</v>
      </c>
      <c r="B38" s="398" t="s">
        <v>285</v>
      </c>
      <c r="C38" s="38">
        <v>4.4000000000000004</v>
      </c>
      <c r="D38" s="38">
        <v>7.1</v>
      </c>
      <c r="E38" s="667">
        <v>11.5</v>
      </c>
      <c r="F38" s="668">
        <v>62173</v>
      </c>
      <c r="G38" s="668">
        <v>100862</v>
      </c>
      <c r="H38" s="378" t="s">
        <v>286</v>
      </c>
      <c r="I38" s="669">
        <v>70</v>
      </c>
      <c r="J38" s="669">
        <v>70</v>
      </c>
      <c r="K38" s="38">
        <v>3.7</v>
      </c>
      <c r="L38" s="38">
        <v>6</v>
      </c>
      <c r="M38" s="667">
        <v>9.6999999999999993</v>
      </c>
      <c r="N38" s="670"/>
      <c r="O38" s="402"/>
      <c r="P38" s="402"/>
      <c r="Q38" s="402"/>
      <c r="R38" s="402"/>
    </row>
    <row r="39" spans="1:18" s="403" customFormat="1" ht="9" customHeight="1" x14ac:dyDescent="0.2">
      <c r="A39" s="400"/>
      <c r="B39" s="398" t="s">
        <v>287</v>
      </c>
      <c r="C39" s="38">
        <v>156.80000000000001</v>
      </c>
      <c r="D39" s="38">
        <v>234.1</v>
      </c>
      <c r="E39" s="667">
        <v>390.9</v>
      </c>
      <c r="F39" s="668" t="s">
        <v>228</v>
      </c>
      <c r="G39" s="668" t="s">
        <v>228</v>
      </c>
      <c r="H39" s="378" t="s">
        <v>228</v>
      </c>
      <c r="I39" s="669" t="s">
        <v>229</v>
      </c>
      <c r="J39" s="669" t="s">
        <v>229</v>
      </c>
      <c r="K39" s="38">
        <v>200.6</v>
      </c>
      <c r="L39" s="38">
        <v>240.8</v>
      </c>
      <c r="M39" s="667">
        <v>441.4</v>
      </c>
      <c r="N39" s="670"/>
      <c r="O39" s="402"/>
      <c r="P39" s="402"/>
      <c r="Q39" s="402"/>
      <c r="R39" s="402"/>
    </row>
    <row r="40" spans="1:18" s="403" customFormat="1" ht="9" customHeight="1" x14ac:dyDescent="0.2">
      <c r="A40" s="400"/>
      <c r="B40" s="398" t="s">
        <v>288</v>
      </c>
      <c r="C40" s="38">
        <v>1.3</v>
      </c>
      <c r="D40" s="38">
        <v>4.8</v>
      </c>
      <c r="E40" s="667">
        <v>6.1</v>
      </c>
      <c r="F40" s="668" t="s">
        <v>228</v>
      </c>
      <c r="G40" s="668" t="s">
        <v>228</v>
      </c>
      <c r="H40" s="378" t="s">
        <v>228</v>
      </c>
      <c r="I40" s="669" t="s">
        <v>229</v>
      </c>
      <c r="J40" s="669" t="s">
        <v>229</v>
      </c>
      <c r="K40" s="38">
        <v>-0.6</v>
      </c>
      <c r="L40" s="38">
        <v>-2.9</v>
      </c>
      <c r="M40" s="667">
        <v>-3.5</v>
      </c>
      <c r="N40" s="670"/>
      <c r="O40" s="402"/>
      <c r="P40" s="402"/>
      <c r="Q40" s="402"/>
      <c r="R40" s="402"/>
    </row>
    <row r="41" spans="1:18" s="403" customFormat="1" ht="9" customHeight="1" x14ac:dyDescent="0.2">
      <c r="A41" s="400"/>
      <c r="B41" s="398" t="s">
        <v>289</v>
      </c>
      <c r="C41" s="38">
        <v>-24</v>
      </c>
      <c r="D41" s="38">
        <v>-19.5</v>
      </c>
      <c r="E41" s="667">
        <v>-43.5</v>
      </c>
      <c r="F41" s="668" t="s">
        <v>228</v>
      </c>
      <c r="G41" s="668" t="s">
        <v>228</v>
      </c>
      <c r="H41" s="378" t="s">
        <v>228</v>
      </c>
      <c r="I41" s="669" t="s">
        <v>229</v>
      </c>
      <c r="J41" s="669" t="s">
        <v>229</v>
      </c>
      <c r="K41" s="38">
        <v>-25</v>
      </c>
      <c r="L41" s="38">
        <v>-20.3</v>
      </c>
      <c r="M41" s="667">
        <v>-45.3</v>
      </c>
      <c r="N41" s="672"/>
      <c r="O41" s="402"/>
      <c r="P41" s="402"/>
      <c r="Q41" s="402"/>
      <c r="R41" s="402"/>
    </row>
    <row r="42" spans="1:18" s="403" customFormat="1" ht="9" customHeight="1" x14ac:dyDescent="0.2">
      <c r="A42" s="400"/>
      <c r="B42" s="398"/>
      <c r="C42" s="379"/>
      <c r="D42" s="379"/>
      <c r="E42" s="380"/>
      <c r="F42" s="673"/>
      <c r="G42" s="673"/>
      <c r="H42" s="381"/>
      <c r="I42" s="674"/>
      <c r="J42" s="674"/>
      <c r="K42" s="379"/>
      <c r="L42" s="379"/>
      <c r="M42" s="380"/>
      <c r="N42" s="675"/>
      <c r="O42" s="402"/>
      <c r="P42" s="402"/>
      <c r="Q42" s="402"/>
      <c r="R42" s="402"/>
    </row>
    <row r="43" spans="1:18" s="403" customFormat="1" ht="9" customHeight="1" x14ac:dyDescent="0.2">
      <c r="A43" s="400"/>
      <c r="B43" s="398" t="s">
        <v>232</v>
      </c>
      <c r="C43" s="38">
        <v>0</v>
      </c>
      <c r="D43" s="38">
        <v>0.1</v>
      </c>
      <c r="E43" s="667">
        <v>0.1</v>
      </c>
      <c r="F43" s="668"/>
      <c r="G43" s="668"/>
      <c r="H43" s="378"/>
      <c r="I43" s="669"/>
      <c r="J43" s="669"/>
      <c r="K43" s="38">
        <v>0</v>
      </c>
      <c r="L43" s="38">
        <v>0</v>
      </c>
      <c r="M43" s="667">
        <v>0</v>
      </c>
      <c r="N43" s="675"/>
      <c r="O43" s="402"/>
      <c r="P43" s="402"/>
      <c r="Q43" s="402"/>
      <c r="R43" s="402"/>
    </row>
    <row r="44" spans="1:18" s="403" customFormat="1" ht="9" customHeight="1" x14ac:dyDescent="0.2">
      <c r="A44" s="400"/>
      <c r="B44" s="676" t="s">
        <v>290</v>
      </c>
      <c r="C44" s="343">
        <v>819</v>
      </c>
      <c r="D44" s="343">
        <v>1614.7</v>
      </c>
      <c r="E44" s="677">
        <v>2433.6999999999998</v>
      </c>
      <c r="F44" s="343"/>
      <c r="G44" s="343"/>
      <c r="H44" s="343"/>
      <c r="I44" s="343"/>
      <c r="J44" s="343"/>
      <c r="K44" s="343">
        <v>1010.6</v>
      </c>
      <c r="L44" s="343">
        <v>1523.4</v>
      </c>
      <c r="M44" s="677">
        <v>2534</v>
      </c>
      <c r="N44" s="672"/>
      <c r="O44" s="402"/>
      <c r="P44" s="402"/>
      <c r="Q44" s="402"/>
      <c r="R44" s="402"/>
    </row>
    <row r="45" spans="1:18" s="403" customFormat="1" ht="9" customHeight="1" x14ac:dyDescent="0.2">
      <c r="A45" s="400"/>
      <c r="B45" s="398" t="s">
        <v>291</v>
      </c>
      <c r="C45" s="38">
        <v>-60.4</v>
      </c>
      <c r="D45" s="38">
        <v>-180.4</v>
      </c>
      <c r="E45" s="667">
        <v>-240.8</v>
      </c>
      <c r="F45" s="38"/>
      <c r="G45" s="38"/>
      <c r="H45" s="38"/>
      <c r="I45" s="38"/>
      <c r="J45" s="38"/>
      <c r="K45" s="38">
        <v>-60.4</v>
      </c>
      <c r="L45" s="38">
        <v>-180.4</v>
      </c>
      <c r="M45" s="667">
        <v>-240.8</v>
      </c>
      <c r="N45" s="675"/>
      <c r="O45" s="402"/>
      <c r="P45" s="402"/>
      <c r="Q45" s="402"/>
      <c r="R45" s="402"/>
    </row>
    <row r="46" spans="1:18" s="403" customFormat="1" ht="9" customHeight="1" x14ac:dyDescent="0.2">
      <c r="A46" s="400"/>
      <c r="B46" s="676" t="s">
        <v>292</v>
      </c>
      <c r="C46" s="343">
        <v>758.6</v>
      </c>
      <c r="D46" s="343">
        <v>1434.3</v>
      </c>
      <c r="E46" s="677">
        <v>2192.8999999999996</v>
      </c>
      <c r="F46" s="343"/>
      <c r="G46" s="343"/>
      <c r="H46" s="343"/>
      <c r="I46" s="343"/>
      <c r="J46" s="343"/>
      <c r="K46" s="343">
        <v>950.2</v>
      </c>
      <c r="L46" s="343">
        <v>1343</v>
      </c>
      <c r="M46" s="677">
        <v>2293.1999999999998</v>
      </c>
      <c r="N46" s="672"/>
      <c r="O46" s="402"/>
      <c r="P46" s="402"/>
      <c r="Q46" s="402"/>
      <c r="R46" s="402"/>
    </row>
    <row r="47" spans="1:18" s="403" customFormat="1" ht="9.6" x14ac:dyDescent="0.2">
      <c r="A47" s="400"/>
      <c r="B47" s="400"/>
      <c r="C47" s="404"/>
      <c r="D47" s="404"/>
      <c r="E47" s="678"/>
      <c r="F47" s="679"/>
      <c r="G47" s="679"/>
      <c r="H47" s="400"/>
      <c r="I47" s="680"/>
      <c r="J47" s="680"/>
      <c r="K47" s="678"/>
      <c r="L47" s="678"/>
      <c r="M47" s="678"/>
      <c r="N47" s="678"/>
      <c r="O47" s="402"/>
      <c r="P47" s="402"/>
      <c r="Q47" s="402"/>
      <c r="R47" s="402"/>
    </row>
    <row r="48" spans="1:18" s="403" customFormat="1" ht="9.6" x14ac:dyDescent="0.2">
      <c r="A48" s="400"/>
      <c r="B48" s="400"/>
      <c r="C48" s="404"/>
      <c r="D48" s="404"/>
      <c r="E48" s="678"/>
      <c r="F48" s="679"/>
      <c r="G48" s="679"/>
      <c r="H48" s="400"/>
      <c r="I48" s="680"/>
      <c r="J48" s="680"/>
      <c r="K48" s="678"/>
      <c r="L48" s="678"/>
      <c r="M48" s="678"/>
      <c r="N48" s="678"/>
      <c r="O48" s="402"/>
      <c r="P48" s="402"/>
      <c r="Q48" s="402"/>
      <c r="R48" s="402"/>
    </row>
    <row r="49" spans="1:14" x14ac:dyDescent="0.25">
      <c r="A49" s="681"/>
      <c r="B49" s="681"/>
      <c r="C49" s="41"/>
      <c r="D49" s="41"/>
      <c r="E49" s="682"/>
      <c r="F49" s="683"/>
      <c r="G49" s="683"/>
      <c r="H49" s="681"/>
      <c r="I49" s="684"/>
      <c r="J49" s="684"/>
      <c r="K49" s="682"/>
      <c r="L49" s="682"/>
      <c r="M49" s="682"/>
      <c r="N49" s="682"/>
    </row>
    <row r="50" spans="1:14" x14ac:dyDescent="0.25">
      <c r="A50" s="681"/>
      <c r="B50" s="681"/>
      <c r="C50" s="41"/>
      <c r="D50" s="41"/>
      <c r="E50" s="682"/>
      <c r="F50" s="683"/>
      <c r="G50" s="683"/>
      <c r="H50" s="681"/>
      <c r="I50" s="684"/>
      <c r="J50" s="684"/>
      <c r="K50" s="682"/>
      <c r="L50" s="682"/>
      <c r="M50" s="682"/>
      <c r="N50" s="682"/>
    </row>
    <row r="51" spans="1:14" x14ac:dyDescent="0.25">
      <c r="A51" s="681"/>
      <c r="B51" s="681"/>
      <c r="C51" s="41"/>
      <c r="D51" s="41"/>
      <c r="E51" s="682"/>
      <c r="F51" s="683"/>
      <c r="G51" s="683"/>
      <c r="H51" s="681"/>
      <c r="I51" s="684"/>
      <c r="J51" s="684"/>
      <c r="K51" s="682"/>
      <c r="L51" s="682"/>
      <c r="M51" s="682"/>
      <c r="N51" s="682"/>
    </row>
    <row r="52" spans="1:14" x14ac:dyDescent="0.25">
      <c r="A52" s="681"/>
      <c r="B52" s="681"/>
      <c r="C52" s="41"/>
      <c r="D52" s="41"/>
      <c r="E52" s="682"/>
      <c r="F52" s="683"/>
      <c r="G52" s="683"/>
      <c r="H52" s="681"/>
      <c r="I52" s="684"/>
      <c r="J52" s="684"/>
      <c r="K52" s="682"/>
      <c r="L52" s="682"/>
      <c r="M52" s="682"/>
      <c r="N52" s="682"/>
    </row>
    <row r="53" spans="1:14" x14ac:dyDescent="0.25">
      <c r="A53" s="681"/>
      <c r="B53" s="681"/>
      <c r="C53" s="41"/>
      <c r="D53" s="41"/>
      <c r="E53" s="682"/>
      <c r="F53" s="683"/>
      <c r="G53" s="683"/>
      <c r="H53" s="681"/>
      <c r="I53" s="684"/>
      <c r="J53" s="684"/>
      <c r="K53" s="682"/>
      <c r="L53" s="682"/>
      <c r="M53" s="682"/>
      <c r="N53" s="682"/>
    </row>
    <row r="54" spans="1:14" x14ac:dyDescent="0.25">
      <c r="A54" s="681"/>
      <c r="B54" s="681"/>
      <c r="C54" s="41"/>
      <c r="D54" s="41"/>
      <c r="E54" s="682"/>
      <c r="F54" s="683"/>
      <c r="G54" s="683"/>
      <c r="H54" s="681"/>
      <c r="I54" s="684"/>
      <c r="J54" s="684"/>
      <c r="K54" s="682"/>
      <c r="L54" s="682"/>
      <c r="M54" s="682"/>
      <c r="N54" s="682"/>
    </row>
    <row r="55" spans="1:14" x14ac:dyDescent="0.25">
      <c r="A55" s="681"/>
      <c r="B55" s="681"/>
      <c r="C55" s="41"/>
      <c r="D55" s="41"/>
      <c r="E55" s="682"/>
      <c r="F55" s="683"/>
      <c r="G55" s="683"/>
      <c r="H55" s="681"/>
      <c r="I55" s="684"/>
      <c r="J55" s="684"/>
      <c r="K55" s="682"/>
      <c r="L55" s="682"/>
      <c r="M55" s="682"/>
      <c r="N55" s="682"/>
    </row>
    <row r="56" spans="1:14" x14ac:dyDescent="0.25">
      <c r="A56" s="681"/>
      <c r="B56" s="681"/>
      <c r="C56" s="41"/>
      <c r="D56" s="41"/>
      <c r="E56" s="682"/>
      <c r="F56" s="683"/>
      <c r="G56" s="683"/>
      <c r="H56" s="681"/>
      <c r="I56" s="684"/>
      <c r="J56" s="684"/>
      <c r="K56" s="682"/>
      <c r="L56" s="682"/>
      <c r="M56" s="682"/>
      <c r="N56" s="682"/>
    </row>
    <row r="57" spans="1:14" x14ac:dyDescent="0.25">
      <c r="A57" s="681"/>
      <c r="B57" s="681"/>
      <c r="C57" s="41"/>
      <c r="D57" s="41"/>
      <c r="E57" s="682"/>
      <c r="F57" s="683"/>
      <c r="G57" s="683"/>
      <c r="H57" s="681"/>
      <c r="I57" s="684"/>
      <c r="J57" s="684"/>
      <c r="K57" s="682"/>
      <c r="L57" s="682"/>
      <c r="M57" s="682"/>
      <c r="N57" s="682"/>
    </row>
    <row r="58" spans="1:14" x14ac:dyDescent="0.25">
      <c r="A58" s="681"/>
      <c r="B58" s="681"/>
      <c r="C58" s="41"/>
      <c r="D58" s="41"/>
      <c r="E58" s="682"/>
      <c r="F58" s="683"/>
      <c r="G58" s="683"/>
      <c r="H58" s="681"/>
      <c r="I58" s="684"/>
      <c r="J58" s="684"/>
      <c r="K58" s="682"/>
      <c r="L58" s="682"/>
      <c r="M58" s="682"/>
      <c r="N58" s="682"/>
    </row>
    <row r="59" spans="1:14" x14ac:dyDescent="0.25">
      <c r="A59" s="681"/>
      <c r="B59" s="681"/>
      <c r="C59" s="41"/>
      <c r="D59" s="41"/>
      <c r="E59" s="682"/>
      <c r="F59" s="683"/>
      <c r="G59" s="683"/>
      <c r="H59" s="681"/>
      <c r="I59" s="684"/>
      <c r="J59" s="684"/>
      <c r="K59" s="682"/>
      <c r="L59" s="682"/>
      <c r="M59" s="682"/>
      <c r="N59" s="682"/>
    </row>
    <row r="60" spans="1:14" x14ac:dyDescent="0.25">
      <c r="A60" s="681"/>
      <c r="B60" s="681"/>
      <c r="C60" s="41"/>
      <c r="D60" s="41"/>
      <c r="E60" s="682"/>
      <c r="F60" s="683"/>
      <c r="G60" s="683"/>
      <c r="H60" s="681"/>
      <c r="I60" s="684"/>
      <c r="J60" s="684"/>
      <c r="K60" s="682"/>
      <c r="L60" s="682"/>
      <c r="M60" s="682"/>
      <c r="N60" s="682"/>
    </row>
    <row r="61" spans="1:14" x14ac:dyDescent="0.25">
      <c r="A61" s="681"/>
      <c r="B61" s="681"/>
      <c r="C61" s="41"/>
      <c r="D61" s="41"/>
      <c r="E61" s="682"/>
      <c r="F61" s="683"/>
      <c r="G61" s="683"/>
      <c r="H61" s="681"/>
      <c r="I61" s="684"/>
      <c r="J61" s="684"/>
      <c r="K61" s="682"/>
      <c r="L61" s="682"/>
      <c r="M61" s="682"/>
      <c r="N61" s="682"/>
    </row>
    <row r="62" spans="1:14" x14ac:dyDescent="0.25">
      <c r="A62" s="681"/>
      <c r="B62" s="681"/>
      <c r="C62" s="41"/>
      <c r="D62" s="41"/>
      <c r="E62" s="682"/>
      <c r="F62" s="683"/>
      <c r="G62" s="683"/>
      <c r="H62" s="681"/>
      <c r="I62" s="684"/>
      <c r="J62" s="684"/>
      <c r="K62" s="682"/>
      <c r="L62" s="682"/>
      <c r="M62" s="682"/>
      <c r="N62" s="682"/>
    </row>
    <row r="63" spans="1:14" x14ac:dyDescent="0.25">
      <c r="A63" s="681"/>
      <c r="B63" s="681"/>
      <c r="C63" s="41"/>
      <c r="D63" s="41"/>
      <c r="E63" s="682"/>
      <c r="F63" s="683"/>
      <c r="G63" s="683"/>
      <c r="H63" s="681"/>
      <c r="I63" s="684"/>
      <c r="J63" s="684"/>
      <c r="K63" s="682"/>
      <c r="L63" s="682"/>
      <c r="M63" s="682"/>
      <c r="N63" s="682"/>
    </row>
    <row r="64" spans="1:14" x14ac:dyDescent="0.25">
      <c r="A64" s="681"/>
      <c r="B64" s="681"/>
      <c r="C64" s="41"/>
      <c r="D64" s="41"/>
      <c r="E64" s="682"/>
      <c r="F64" s="683"/>
      <c r="G64" s="683"/>
      <c r="H64" s="681"/>
      <c r="I64" s="684"/>
      <c r="J64" s="684"/>
      <c r="K64" s="682"/>
      <c r="L64" s="682"/>
      <c r="M64" s="682"/>
      <c r="N64" s="682"/>
    </row>
    <row r="65" spans="1:14" x14ac:dyDescent="0.25">
      <c r="A65" s="681"/>
      <c r="B65" s="681"/>
      <c r="C65" s="41"/>
      <c r="D65" s="41"/>
      <c r="E65" s="682"/>
      <c r="F65" s="683"/>
      <c r="G65" s="683"/>
      <c r="H65" s="681"/>
      <c r="I65" s="684"/>
      <c r="J65" s="684"/>
      <c r="K65" s="682"/>
      <c r="L65" s="682"/>
      <c r="M65" s="682"/>
      <c r="N65" s="682"/>
    </row>
    <row r="66" spans="1:14" x14ac:dyDescent="0.25">
      <c r="A66" s="681"/>
      <c r="B66" s="681"/>
      <c r="C66" s="41"/>
      <c r="D66" s="41"/>
      <c r="E66" s="682"/>
      <c r="F66" s="683"/>
      <c r="G66" s="683"/>
      <c r="H66" s="681"/>
      <c r="I66" s="684"/>
      <c r="J66" s="684"/>
      <c r="K66" s="682"/>
      <c r="L66" s="682"/>
      <c r="M66" s="682"/>
      <c r="N66" s="682"/>
    </row>
    <row r="67" spans="1:14" x14ac:dyDescent="0.25">
      <c r="A67" s="681"/>
      <c r="B67" s="681"/>
      <c r="C67" s="41"/>
      <c r="D67" s="41"/>
      <c r="E67" s="682"/>
      <c r="F67" s="683"/>
      <c r="G67" s="683"/>
      <c r="H67" s="681"/>
      <c r="I67" s="684"/>
      <c r="J67" s="684"/>
      <c r="K67" s="682"/>
      <c r="L67" s="682"/>
      <c r="M67" s="682"/>
      <c r="N67" s="682"/>
    </row>
    <row r="68" spans="1:14" x14ac:dyDescent="0.25">
      <c r="A68" s="681"/>
      <c r="B68" s="681"/>
      <c r="C68" s="41"/>
      <c r="D68" s="41"/>
      <c r="E68" s="682"/>
      <c r="F68" s="683"/>
      <c r="G68" s="683"/>
      <c r="H68" s="681"/>
      <c r="I68" s="684"/>
      <c r="J68" s="684"/>
      <c r="K68" s="682"/>
      <c r="L68" s="682"/>
      <c r="M68" s="682"/>
      <c r="N68" s="682"/>
    </row>
    <row r="69" spans="1:14" x14ac:dyDescent="0.25">
      <c r="A69" s="681"/>
      <c r="B69" s="681"/>
      <c r="C69" s="41"/>
      <c r="D69" s="41"/>
      <c r="E69" s="682"/>
      <c r="F69" s="683"/>
      <c r="G69" s="683"/>
      <c r="H69" s="681"/>
      <c r="I69" s="684"/>
      <c r="J69" s="684"/>
      <c r="K69" s="682"/>
      <c r="L69" s="682"/>
      <c r="M69" s="682"/>
      <c r="N69" s="682"/>
    </row>
    <row r="70" spans="1:14" x14ac:dyDescent="0.25">
      <c r="A70" s="681"/>
      <c r="B70" s="681"/>
      <c r="C70" s="41"/>
      <c r="D70" s="41"/>
      <c r="E70" s="682"/>
      <c r="F70" s="683"/>
      <c r="G70" s="683"/>
      <c r="H70" s="681"/>
      <c r="I70" s="684"/>
      <c r="J70" s="684"/>
      <c r="K70" s="682"/>
      <c r="L70" s="682"/>
      <c r="M70" s="682"/>
      <c r="N70" s="682"/>
    </row>
    <row r="71" spans="1:14" x14ac:dyDescent="0.25">
      <c r="A71" s="681"/>
      <c r="B71" s="681"/>
      <c r="C71" s="41"/>
      <c r="D71" s="41"/>
      <c r="E71" s="682"/>
      <c r="F71" s="683"/>
      <c r="G71" s="683"/>
      <c r="H71" s="681"/>
      <c r="I71" s="684"/>
      <c r="J71" s="684"/>
      <c r="K71" s="682"/>
      <c r="L71" s="682"/>
      <c r="M71" s="682"/>
      <c r="N71" s="682"/>
    </row>
  </sheetData>
  <mergeCells count="3">
    <mergeCell ref="B2:M2"/>
    <mergeCell ref="B3:M3"/>
    <mergeCell ref="B1:M1"/>
  </mergeCells>
  <pageMargins left="0.70866141732283472" right="0.70866141732283472" top="0.74803149606299213" bottom="0.74803149606299213" header="0.31496062992125984" footer="0.31496062992125984"/>
  <pageSetup paperSize="9" scale="76" orientation="landscape" r:id="rId1"/>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Q79"/>
  <sheetViews>
    <sheetView showGridLines="0" zoomScale="112" zoomScaleNormal="112" workbookViewId="0">
      <selection activeCell="BI78" sqref="BI78"/>
    </sheetView>
  </sheetViews>
  <sheetFormatPr defaultColWidth="9.109375" defaultRowHeight="13.8" x14ac:dyDescent="0.25"/>
  <cols>
    <col min="1" max="1" width="4.6640625" style="581" customWidth="1"/>
    <col min="2" max="2" width="40.6640625" style="581" customWidth="1"/>
    <col min="3" max="3" width="6.88671875" style="581" customWidth="1"/>
    <col min="4" max="4" width="10.33203125" style="581" customWidth="1"/>
    <col min="5" max="14" width="7.6640625" style="581" customWidth="1"/>
    <col min="15" max="15" width="12.109375" style="581" customWidth="1"/>
    <col min="16" max="16" width="12" style="581" customWidth="1"/>
    <col min="17" max="18" width="7.6640625" style="581" customWidth="1"/>
    <col min="19" max="19" width="3.88671875" style="581" customWidth="1"/>
    <col min="20" max="20" width="40.6640625" style="581" customWidth="1"/>
    <col min="21" max="21" width="6.88671875" style="581" customWidth="1"/>
    <col min="22" max="38" width="7.6640625" style="581" customWidth="1"/>
    <col min="39" max="39" width="5.5546875" style="581" customWidth="1"/>
    <col min="40" max="40" width="40.6640625" style="581" customWidth="1"/>
    <col min="41" max="41" width="6.88671875" style="581" customWidth="1"/>
    <col min="42" max="54" width="7.6640625" style="581" customWidth="1"/>
    <col min="55" max="55" width="5.5546875" style="581" customWidth="1"/>
    <col min="56" max="56" width="40.6640625" style="581" customWidth="1"/>
    <col min="57" max="57" width="9.6640625" style="581" customWidth="1"/>
    <col min="58" max="68" width="7.6640625" style="581" customWidth="1"/>
    <col min="69" max="16384" width="9.109375" style="581"/>
  </cols>
  <sheetData>
    <row r="1" spans="1:69" x14ac:dyDescent="0.25">
      <c r="A1" s="577"/>
      <c r="B1" s="577"/>
      <c r="C1" s="26"/>
      <c r="D1" s="27"/>
      <c r="E1" s="578"/>
      <c r="F1" s="578"/>
      <c r="G1" s="578"/>
      <c r="H1" s="578"/>
      <c r="I1" s="578"/>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48"/>
      <c r="AP1" s="49"/>
      <c r="AQ1" s="579"/>
      <c r="AR1" s="579"/>
      <c r="AS1" s="579"/>
      <c r="AT1" s="579"/>
      <c r="AU1" s="579"/>
      <c r="AV1" s="579"/>
      <c r="AW1" s="579"/>
      <c r="AX1" s="579"/>
      <c r="AY1" s="579"/>
      <c r="AZ1" s="579"/>
      <c r="BA1" s="579"/>
      <c r="BB1" s="579"/>
      <c r="BC1" s="579"/>
      <c r="BD1" s="579"/>
      <c r="BE1" s="48"/>
      <c r="BF1" s="49"/>
      <c r="BG1" s="579"/>
      <c r="BH1" s="579"/>
      <c r="BI1" s="579"/>
      <c r="BJ1" s="579"/>
      <c r="BK1" s="579"/>
      <c r="BL1" s="579"/>
      <c r="BM1" s="579"/>
      <c r="BN1" s="579"/>
      <c r="BO1" s="579"/>
      <c r="BP1" s="579"/>
      <c r="BQ1" s="580"/>
    </row>
    <row r="2" spans="1:69" s="586" customFormat="1" ht="12" x14ac:dyDescent="0.25">
      <c r="A2" s="582"/>
      <c r="B2" s="1577" t="s">
        <v>703</v>
      </c>
      <c r="C2" s="1577"/>
      <c r="D2" s="1577"/>
      <c r="E2" s="1577"/>
      <c r="F2" s="1577"/>
      <c r="G2" s="1577"/>
      <c r="H2" s="1577"/>
      <c r="I2" s="1577"/>
      <c r="J2" s="1577"/>
      <c r="K2" s="1577"/>
      <c r="L2" s="1577"/>
      <c r="M2" s="1577"/>
      <c r="N2" s="1577"/>
      <c r="O2" s="1577"/>
      <c r="P2" s="1577"/>
      <c r="Q2" s="1577"/>
      <c r="R2" s="1577"/>
      <c r="S2" s="583"/>
      <c r="T2" s="1577" t="s">
        <v>704</v>
      </c>
      <c r="U2" s="1577"/>
      <c r="V2" s="1577"/>
      <c r="W2" s="1577"/>
      <c r="X2" s="1577"/>
      <c r="Y2" s="1577"/>
      <c r="Z2" s="1577"/>
      <c r="AA2" s="1577"/>
      <c r="AB2" s="1577"/>
      <c r="AC2" s="1577"/>
      <c r="AD2" s="1577"/>
      <c r="AE2" s="1577"/>
      <c r="AF2" s="1577"/>
      <c r="AG2" s="1577"/>
      <c r="AH2" s="1577"/>
      <c r="AI2" s="1577"/>
      <c r="AJ2" s="1577"/>
      <c r="AK2" s="1577"/>
      <c r="AL2" s="1577"/>
      <c r="AM2" s="583"/>
      <c r="AN2" s="1596" t="s">
        <v>704</v>
      </c>
      <c r="AO2" s="1596"/>
      <c r="AP2" s="1596"/>
      <c r="AQ2" s="1596"/>
      <c r="AR2" s="1596"/>
      <c r="AS2" s="1596"/>
      <c r="AT2" s="1596"/>
      <c r="AU2" s="1596"/>
      <c r="AV2" s="1596"/>
      <c r="AW2" s="1596"/>
      <c r="AX2" s="1596"/>
      <c r="AY2" s="1596"/>
      <c r="AZ2" s="1596"/>
      <c r="BA2" s="1596"/>
      <c r="BB2" s="1596"/>
      <c r="BC2" s="583"/>
      <c r="BD2" s="1589" t="s">
        <v>704</v>
      </c>
      <c r="BE2" s="1589"/>
      <c r="BF2" s="1589"/>
      <c r="BG2" s="1589"/>
      <c r="BH2" s="1589"/>
      <c r="BI2" s="1589"/>
      <c r="BJ2" s="1589"/>
      <c r="BK2" s="1589"/>
      <c r="BL2" s="1589"/>
      <c r="BM2" s="1589"/>
      <c r="BN2" s="1589"/>
      <c r="BO2" s="1589"/>
      <c r="BP2" s="1589"/>
      <c r="BQ2" s="585"/>
    </row>
    <row r="3" spans="1:69" s="403" customFormat="1" ht="9.6" x14ac:dyDescent="0.2">
      <c r="A3" s="587"/>
      <c r="B3" s="1578" t="s">
        <v>128</v>
      </c>
      <c r="C3" s="1578"/>
      <c r="D3" s="1578"/>
      <c r="E3" s="1578"/>
      <c r="F3" s="1578"/>
      <c r="G3" s="1578"/>
      <c r="H3" s="1578"/>
      <c r="I3" s="1578"/>
      <c r="J3" s="1578"/>
      <c r="K3" s="1578"/>
      <c r="L3" s="1578"/>
      <c r="M3" s="1578"/>
      <c r="N3" s="1578"/>
      <c r="O3" s="1578"/>
      <c r="P3" s="1578"/>
      <c r="Q3" s="1578"/>
      <c r="R3" s="1578"/>
      <c r="S3" s="588"/>
      <c r="T3" s="1578" t="s">
        <v>128</v>
      </c>
      <c r="U3" s="1578"/>
      <c r="V3" s="1578"/>
      <c r="W3" s="1578"/>
      <c r="X3" s="1578"/>
      <c r="Y3" s="1578"/>
      <c r="Z3" s="1578"/>
      <c r="AA3" s="1578"/>
      <c r="AB3" s="1578"/>
      <c r="AC3" s="1578"/>
      <c r="AD3" s="1578"/>
      <c r="AE3" s="1578"/>
      <c r="AF3" s="1578"/>
      <c r="AG3" s="1578"/>
      <c r="AH3" s="1578"/>
      <c r="AI3" s="1578"/>
      <c r="AJ3" s="1578"/>
      <c r="AK3" s="1578"/>
      <c r="AL3" s="1578"/>
      <c r="AM3" s="588"/>
      <c r="AN3" s="1597" t="s">
        <v>128</v>
      </c>
      <c r="AO3" s="1597"/>
      <c r="AP3" s="1597"/>
      <c r="AQ3" s="1597"/>
      <c r="AR3" s="1597"/>
      <c r="AS3" s="1597"/>
      <c r="AT3" s="1597"/>
      <c r="AU3" s="1597"/>
      <c r="AV3" s="1597"/>
      <c r="AW3" s="1597"/>
      <c r="AX3" s="1597"/>
      <c r="AY3" s="1597"/>
      <c r="AZ3" s="1597"/>
      <c r="BA3" s="1597"/>
      <c r="BB3" s="1597"/>
      <c r="BC3" s="588"/>
      <c r="BD3" s="1590" t="s">
        <v>128</v>
      </c>
      <c r="BE3" s="1591"/>
      <c r="BF3" s="1591"/>
      <c r="BG3" s="1591"/>
      <c r="BH3" s="1591"/>
      <c r="BI3" s="1591"/>
      <c r="BJ3" s="1591"/>
      <c r="BK3" s="1591"/>
      <c r="BL3" s="1591"/>
      <c r="BM3" s="1591"/>
      <c r="BN3" s="1591"/>
      <c r="BO3" s="1591"/>
      <c r="BP3" s="1591"/>
      <c r="BQ3" s="590"/>
    </row>
    <row r="4" spans="1:69" s="403" customFormat="1" ht="9.6" x14ac:dyDescent="0.2">
      <c r="A4" s="587"/>
      <c r="B4" s="591"/>
      <c r="C4" s="365"/>
      <c r="D4" s="365"/>
      <c r="E4" s="592"/>
      <c r="F4" s="592"/>
      <c r="G4" s="592"/>
      <c r="H4" s="592"/>
      <c r="I4" s="592"/>
      <c r="J4" s="593"/>
      <c r="K4" s="594"/>
      <c r="L4" s="594"/>
      <c r="M4" s="594"/>
      <c r="N4" s="594"/>
      <c r="O4" s="594"/>
      <c r="P4" s="594"/>
      <c r="Q4" s="594"/>
      <c r="R4" s="594"/>
      <c r="S4" s="595"/>
      <c r="T4" s="596"/>
      <c r="U4" s="405"/>
      <c r="V4" s="594"/>
      <c r="W4" s="594"/>
      <c r="X4" s="594"/>
      <c r="Y4" s="594"/>
      <c r="Z4" s="594"/>
      <c r="AA4" s="594"/>
      <c r="AB4" s="594"/>
      <c r="AC4" s="594"/>
      <c r="AD4" s="594"/>
      <c r="AE4" s="594"/>
      <c r="AF4" s="594"/>
      <c r="AG4" s="594"/>
      <c r="AH4" s="594"/>
      <c r="AI4" s="594"/>
      <c r="AJ4" s="594"/>
      <c r="AK4" s="594"/>
      <c r="AL4" s="594"/>
      <c r="AM4" s="595"/>
      <c r="AN4" s="596"/>
      <c r="AO4" s="405"/>
      <c r="AP4" s="594"/>
      <c r="AQ4" s="594"/>
      <c r="AR4" s="594"/>
      <c r="AS4" s="594"/>
      <c r="AT4" s="595"/>
      <c r="AU4" s="595"/>
      <c r="AV4" s="595"/>
      <c r="AW4" s="595"/>
      <c r="AX4" s="595"/>
      <c r="AY4" s="595"/>
      <c r="AZ4" s="595"/>
      <c r="BA4" s="595"/>
      <c r="BB4" s="595"/>
      <c r="BC4" s="595"/>
      <c r="BD4" s="596"/>
      <c r="BE4" s="405"/>
      <c r="BF4" s="594"/>
      <c r="BG4" s="594"/>
      <c r="BH4" s="594"/>
      <c r="BI4" s="594"/>
      <c r="BJ4" s="594"/>
      <c r="BK4" s="595"/>
      <c r="BL4" s="595"/>
      <c r="BM4" s="595"/>
      <c r="BN4" s="595"/>
      <c r="BO4" s="595"/>
      <c r="BP4" s="595"/>
      <c r="BQ4" s="590"/>
    </row>
    <row r="5" spans="1:69" s="1277" customFormat="1" ht="90" customHeight="1" x14ac:dyDescent="0.3">
      <c r="A5" s="1275"/>
      <c r="B5" s="1222"/>
      <c r="C5" s="1222"/>
      <c r="D5" s="1207" t="s">
        <v>692</v>
      </c>
      <c r="E5" s="1587" t="s">
        <v>251</v>
      </c>
      <c r="F5" s="1588"/>
      <c r="G5" s="1587" t="s">
        <v>253</v>
      </c>
      <c r="H5" s="1588"/>
      <c r="I5" s="1587" t="s">
        <v>254</v>
      </c>
      <c r="J5" s="1588"/>
      <c r="K5" s="1587" t="s">
        <v>255</v>
      </c>
      <c r="L5" s="1598"/>
      <c r="M5" s="1587" t="s">
        <v>257</v>
      </c>
      <c r="N5" s="1588"/>
      <c r="O5" s="1207" t="s">
        <v>258</v>
      </c>
      <c r="P5" s="1207" t="s">
        <v>259</v>
      </c>
      <c r="Q5" s="1587" t="s">
        <v>260</v>
      </c>
      <c r="R5" s="1598"/>
      <c r="S5" s="1221"/>
      <c r="T5" s="1222"/>
      <c r="U5" s="1222"/>
      <c r="V5" s="1207" t="s">
        <v>692</v>
      </c>
      <c r="W5" s="1587" t="s">
        <v>261</v>
      </c>
      <c r="X5" s="1588"/>
      <c r="Y5" s="1587" t="s">
        <v>262</v>
      </c>
      <c r="Z5" s="1588"/>
      <c r="AA5" s="1587" t="s">
        <v>264</v>
      </c>
      <c r="AB5" s="1588"/>
      <c r="AC5" s="1587" t="s">
        <v>265</v>
      </c>
      <c r="AD5" s="1588"/>
      <c r="AE5" s="1587" t="s">
        <v>266</v>
      </c>
      <c r="AF5" s="1588"/>
      <c r="AG5" s="1587" t="s">
        <v>267</v>
      </c>
      <c r="AH5" s="1588"/>
      <c r="AI5" s="1587" t="s">
        <v>268</v>
      </c>
      <c r="AJ5" s="1588"/>
      <c r="AK5" s="1587" t="s">
        <v>269</v>
      </c>
      <c r="AL5" s="1598"/>
      <c r="AM5" s="1221"/>
      <c r="AN5" s="1222"/>
      <c r="AO5" s="1222"/>
      <c r="AP5" s="1207" t="s">
        <v>692</v>
      </c>
      <c r="AQ5" s="1587" t="s">
        <v>270</v>
      </c>
      <c r="AR5" s="1588"/>
      <c r="AS5" s="1198" t="s">
        <v>271</v>
      </c>
      <c r="AT5" s="1206" t="s">
        <v>55</v>
      </c>
      <c r="AU5" s="1587" t="s">
        <v>272</v>
      </c>
      <c r="AV5" s="1588"/>
      <c r="AW5" s="1198" t="s">
        <v>274</v>
      </c>
      <c r="AX5" s="1206" t="s">
        <v>275</v>
      </c>
      <c r="AY5" s="1587" t="s">
        <v>277</v>
      </c>
      <c r="AZ5" s="1588"/>
      <c r="BA5" s="1587" t="s">
        <v>278</v>
      </c>
      <c r="BB5" s="1598"/>
      <c r="BC5" s="1221"/>
      <c r="BD5" s="1222"/>
      <c r="BE5" s="1222"/>
      <c r="BF5" s="1207" t="s">
        <v>692</v>
      </c>
      <c r="BG5" s="1587" t="s">
        <v>279</v>
      </c>
      <c r="BH5" s="1588"/>
      <c r="BI5" s="1587" t="s">
        <v>281</v>
      </c>
      <c r="BJ5" s="1588"/>
      <c r="BK5" s="1587" t="s">
        <v>283</v>
      </c>
      <c r="BL5" s="1588"/>
      <c r="BM5" s="1587" t="s">
        <v>284</v>
      </c>
      <c r="BN5" s="1588"/>
      <c r="BO5" s="1587" t="s">
        <v>285</v>
      </c>
      <c r="BP5" s="1588"/>
      <c r="BQ5" s="1276"/>
    </row>
    <row r="6" spans="1:69" s="1093" customFormat="1" ht="9" customHeight="1" x14ac:dyDescent="0.2">
      <c r="A6" s="1091"/>
      <c r="B6" s="1094"/>
      <c r="C6" s="1095"/>
      <c r="D6" s="1220"/>
      <c r="E6" s="1084" t="s">
        <v>40</v>
      </c>
      <c r="F6" s="1084" t="s">
        <v>41</v>
      </c>
      <c r="G6" s="1085" t="s">
        <v>40</v>
      </c>
      <c r="H6" s="1084" t="s">
        <v>41</v>
      </c>
      <c r="I6" s="1085" t="s">
        <v>40</v>
      </c>
      <c r="J6" s="1086" t="s">
        <v>41</v>
      </c>
      <c r="K6" s="1085" t="s">
        <v>40</v>
      </c>
      <c r="L6" s="1086" t="s">
        <v>41</v>
      </c>
      <c r="M6" s="1085" t="s">
        <v>40</v>
      </c>
      <c r="N6" s="1086" t="s">
        <v>41</v>
      </c>
      <c r="O6" s="1084" t="s">
        <v>40</v>
      </c>
      <c r="P6" s="1085" t="s">
        <v>40</v>
      </c>
      <c r="Q6" s="1085" t="s">
        <v>40</v>
      </c>
      <c r="R6" s="1086" t="s">
        <v>41</v>
      </c>
      <c r="S6" s="694"/>
      <c r="T6" s="1094"/>
      <c r="U6" s="1095"/>
      <c r="V6" s="1220"/>
      <c r="W6" s="1084" t="s">
        <v>40</v>
      </c>
      <c r="X6" s="1084" t="s">
        <v>41</v>
      </c>
      <c r="Y6" s="1085" t="s">
        <v>40</v>
      </c>
      <c r="Z6" s="1084" t="s">
        <v>41</v>
      </c>
      <c r="AA6" s="1085" t="s">
        <v>40</v>
      </c>
      <c r="AB6" s="1086" t="s">
        <v>41</v>
      </c>
      <c r="AC6" s="1085" t="s">
        <v>40</v>
      </c>
      <c r="AD6" s="1086" t="s">
        <v>41</v>
      </c>
      <c r="AE6" s="1085" t="s">
        <v>40</v>
      </c>
      <c r="AF6" s="1086" t="s">
        <v>41</v>
      </c>
      <c r="AG6" s="1084" t="s">
        <v>40</v>
      </c>
      <c r="AH6" s="1084" t="s">
        <v>41</v>
      </c>
      <c r="AI6" s="1085" t="s">
        <v>40</v>
      </c>
      <c r="AJ6" s="1084" t="s">
        <v>41</v>
      </c>
      <c r="AK6" s="1085" t="s">
        <v>40</v>
      </c>
      <c r="AL6" s="1086" t="s">
        <v>41</v>
      </c>
      <c r="AM6" s="694"/>
      <c r="AN6" s="1094"/>
      <c r="AO6" s="1095"/>
      <c r="AP6" s="1220"/>
      <c r="AQ6" s="1084" t="s">
        <v>40</v>
      </c>
      <c r="AR6" s="1084" t="s">
        <v>41</v>
      </c>
      <c r="AS6" s="1096" t="s">
        <v>41</v>
      </c>
      <c r="AT6" s="1086" t="s">
        <v>41</v>
      </c>
      <c r="AU6" s="1084" t="s">
        <v>40</v>
      </c>
      <c r="AV6" s="1084" t="s">
        <v>41</v>
      </c>
      <c r="AW6" s="1096" t="s">
        <v>41</v>
      </c>
      <c r="AX6" s="1086" t="s">
        <v>41</v>
      </c>
      <c r="AY6" s="1085" t="s">
        <v>40</v>
      </c>
      <c r="AZ6" s="1084" t="s">
        <v>41</v>
      </c>
      <c r="BA6" s="1085" t="s">
        <v>40</v>
      </c>
      <c r="BB6" s="1086" t="s">
        <v>41</v>
      </c>
      <c r="BC6" s="694"/>
      <c r="BD6" s="1094"/>
      <c r="BE6" s="1095"/>
      <c r="BF6" s="1220"/>
      <c r="BG6" s="1084" t="s">
        <v>40</v>
      </c>
      <c r="BH6" s="1084" t="s">
        <v>41</v>
      </c>
      <c r="BI6" s="1085" t="s">
        <v>40</v>
      </c>
      <c r="BJ6" s="1084" t="s">
        <v>41</v>
      </c>
      <c r="BK6" s="1085" t="s">
        <v>40</v>
      </c>
      <c r="BL6" s="1084" t="s">
        <v>41</v>
      </c>
      <c r="BM6" s="1085" t="s">
        <v>40</v>
      </c>
      <c r="BN6" s="1084" t="s">
        <v>41</v>
      </c>
      <c r="BO6" s="1085" t="s">
        <v>40</v>
      </c>
      <c r="BP6" s="1084" t="s">
        <v>41</v>
      </c>
      <c r="BQ6" s="1092"/>
    </row>
    <row r="7" spans="1:69" s="403" customFormat="1" ht="9" customHeight="1" thickBot="1" x14ac:dyDescent="0.25">
      <c r="A7" s="607"/>
      <c r="B7" s="602" t="s">
        <v>56</v>
      </c>
      <c r="C7" s="603"/>
      <c r="D7" s="604"/>
      <c r="E7" s="1088" t="s">
        <v>51</v>
      </c>
      <c r="F7" s="1089" t="s">
        <v>51</v>
      </c>
      <c r="G7" s="1090" t="s">
        <v>51</v>
      </c>
      <c r="H7" s="1090" t="s">
        <v>51</v>
      </c>
      <c r="I7" s="1088" t="s">
        <v>51</v>
      </c>
      <c r="J7" s="1089" t="s">
        <v>51</v>
      </c>
      <c r="K7" s="1088" t="s">
        <v>51</v>
      </c>
      <c r="L7" s="1089" t="s">
        <v>51</v>
      </c>
      <c r="M7" s="1088" t="s">
        <v>51</v>
      </c>
      <c r="N7" s="1089" t="s">
        <v>51</v>
      </c>
      <c r="O7" s="1088" t="s">
        <v>51</v>
      </c>
      <c r="P7" s="1087" t="s">
        <v>51</v>
      </c>
      <c r="Q7" s="1088" t="s">
        <v>51</v>
      </c>
      <c r="R7" s="1089" t="s">
        <v>51</v>
      </c>
      <c r="S7" s="384"/>
      <c r="T7" s="602" t="s">
        <v>56</v>
      </c>
      <c r="U7" s="603"/>
      <c r="V7" s="604"/>
      <c r="W7" s="605" t="s">
        <v>51</v>
      </c>
      <c r="X7" s="603" t="s">
        <v>51</v>
      </c>
      <c r="Y7" s="606" t="s">
        <v>51</v>
      </c>
      <c r="Z7" s="606" t="s">
        <v>51</v>
      </c>
      <c r="AA7" s="605" t="s">
        <v>51</v>
      </c>
      <c r="AB7" s="603" t="s">
        <v>51</v>
      </c>
      <c r="AC7" s="605" t="s">
        <v>51</v>
      </c>
      <c r="AD7" s="603" t="s">
        <v>51</v>
      </c>
      <c r="AE7" s="605" t="s">
        <v>51</v>
      </c>
      <c r="AF7" s="603" t="s">
        <v>51</v>
      </c>
      <c r="AG7" s="605" t="s">
        <v>51</v>
      </c>
      <c r="AH7" s="603" t="s">
        <v>51</v>
      </c>
      <c r="AI7" s="606" t="s">
        <v>51</v>
      </c>
      <c r="AJ7" s="606" t="s">
        <v>51</v>
      </c>
      <c r="AK7" s="605" t="s">
        <v>51</v>
      </c>
      <c r="AL7" s="603" t="s">
        <v>51</v>
      </c>
      <c r="AM7" s="384"/>
      <c r="AN7" s="602" t="s">
        <v>56</v>
      </c>
      <c r="AO7" s="603"/>
      <c r="AP7" s="604"/>
      <c r="AQ7" s="1088" t="s">
        <v>51</v>
      </c>
      <c r="AR7" s="1090" t="s">
        <v>51</v>
      </c>
      <c r="AS7" s="1087" t="s">
        <v>51</v>
      </c>
      <c r="AT7" s="1089" t="s">
        <v>51</v>
      </c>
      <c r="AU7" s="1088" t="s">
        <v>51</v>
      </c>
      <c r="AV7" s="1090" t="s">
        <v>51</v>
      </c>
      <c r="AW7" s="1087" t="s">
        <v>51</v>
      </c>
      <c r="AX7" s="1089" t="s">
        <v>51</v>
      </c>
      <c r="AY7" s="1090" t="s">
        <v>23</v>
      </c>
      <c r="AZ7" s="1090" t="s">
        <v>23</v>
      </c>
      <c r="BA7" s="1088" t="s">
        <v>23</v>
      </c>
      <c r="BB7" s="1089" t="s">
        <v>23</v>
      </c>
      <c r="BC7" s="384"/>
      <c r="BD7" s="602" t="s">
        <v>56</v>
      </c>
      <c r="BE7" s="603"/>
      <c r="BF7" s="604"/>
      <c r="BG7" s="1088" t="s">
        <v>51</v>
      </c>
      <c r="BH7" s="1089" t="s">
        <v>51</v>
      </c>
      <c r="BI7" s="1090" t="s">
        <v>51</v>
      </c>
      <c r="BJ7" s="1090" t="s">
        <v>51</v>
      </c>
      <c r="BK7" s="1088" t="s">
        <v>23</v>
      </c>
      <c r="BL7" s="1089" t="s">
        <v>23</v>
      </c>
      <c r="BM7" s="1090" t="s">
        <v>23</v>
      </c>
      <c r="BN7" s="1090" t="s">
        <v>23</v>
      </c>
      <c r="BO7" s="1088" t="s">
        <v>51</v>
      </c>
      <c r="BP7" s="1089" t="s">
        <v>51</v>
      </c>
      <c r="BQ7" s="590"/>
    </row>
    <row r="8" spans="1:69" s="403" customFormat="1" ht="9" customHeight="1" x14ac:dyDescent="0.2">
      <c r="A8" s="607"/>
      <c r="B8" s="608"/>
      <c r="C8" s="368"/>
      <c r="D8" s="369"/>
      <c r="E8" s="609"/>
      <c r="F8" s="609"/>
      <c r="G8" s="609"/>
      <c r="H8" s="609"/>
      <c r="I8" s="609"/>
      <c r="J8" s="610"/>
      <c r="K8" s="610"/>
      <c r="L8" s="610"/>
      <c r="M8" s="610"/>
      <c r="N8" s="610"/>
      <c r="O8" s="610"/>
      <c r="P8" s="610"/>
      <c r="Q8" s="610"/>
      <c r="R8" s="610"/>
      <c r="S8" s="610"/>
      <c r="T8" s="136"/>
      <c r="U8" s="385"/>
      <c r="V8" s="386"/>
      <c r="W8" s="610"/>
      <c r="X8" s="610"/>
      <c r="Y8" s="610"/>
      <c r="Z8" s="610"/>
      <c r="AA8" s="610"/>
      <c r="AB8" s="610"/>
      <c r="AC8" s="610"/>
      <c r="AD8" s="610"/>
      <c r="AE8" s="610"/>
      <c r="AF8" s="610"/>
      <c r="AG8" s="610"/>
      <c r="AH8" s="610"/>
      <c r="AI8" s="610"/>
      <c r="AJ8" s="610"/>
      <c r="AK8" s="610"/>
      <c r="AL8" s="610"/>
      <c r="AM8" s="610"/>
      <c r="AN8" s="136"/>
      <c r="AO8" s="385"/>
      <c r="AP8" s="386"/>
      <c r="AQ8" s="610"/>
      <c r="AR8" s="610"/>
      <c r="AS8" s="610"/>
      <c r="AT8" s="610"/>
      <c r="AU8" s="610"/>
      <c r="AV8" s="610"/>
      <c r="AW8" s="610"/>
      <c r="AX8" s="610"/>
      <c r="AY8" s="610"/>
      <c r="AZ8" s="610"/>
      <c r="BA8" s="610"/>
      <c r="BB8" s="610"/>
      <c r="BC8" s="610"/>
      <c r="BD8" s="136"/>
      <c r="BE8" s="385"/>
      <c r="BF8" s="386"/>
      <c r="BG8" s="610"/>
      <c r="BH8" s="610"/>
      <c r="BI8" s="610"/>
      <c r="BJ8" s="610"/>
      <c r="BK8" s="610"/>
      <c r="BL8" s="610"/>
      <c r="BM8" s="610"/>
      <c r="BN8" s="610"/>
      <c r="BO8" s="610"/>
      <c r="BP8" s="610"/>
      <c r="BQ8" s="590"/>
    </row>
    <row r="9" spans="1:69" s="403" customFormat="1" ht="9" customHeight="1" x14ac:dyDescent="0.2">
      <c r="A9" s="607"/>
      <c r="B9" s="600" t="s">
        <v>57</v>
      </c>
      <c r="C9" s="377" t="s">
        <v>58</v>
      </c>
      <c r="D9" s="370"/>
      <c r="E9" s="609"/>
      <c r="F9" s="609"/>
      <c r="G9" s="609"/>
      <c r="H9" s="609"/>
      <c r="I9" s="609"/>
      <c r="J9" s="610"/>
      <c r="K9" s="371"/>
      <c r="L9" s="371"/>
      <c r="M9" s="371"/>
      <c r="N9" s="371"/>
      <c r="O9" s="371"/>
      <c r="P9" s="371"/>
      <c r="Q9" s="371"/>
      <c r="R9" s="371"/>
      <c r="S9" s="610"/>
      <c r="T9" s="611" t="s">
        <v>57</v>
      </c>
      <c r="U9" s="387" t="s">
        <v>58</v>
      </c>
      <c r="V9" s="388"/>
      <c r="W9" s="371"/>
      <c r="X9" s="371"/>
      <c r="Y9" s="371"/>
      <c r="Z9" s="371"/>
      <c r="AA9" s="371"/>
      <c r="AB9" s="371"/>
      <c r="AC9" s="371"/>
      <c r="AD9" s="371"/>
      <c r="AE9" s="371"/>
      <c r="AF9" s="371"/>
      <c r="AG9" s="371"/>
      <c r="AH9" s="371"/>
      <c r="AI9" s="371"/>
      <c r="AJ9" s="371"/>
      <c r="AK9" s="371"/>
      <c r="AL9" s="371"/>
      <c r="AM9" s="610"/>
      <c r="AN9" s="611" t="s">
        <v>57</v>
      </c>
      <c r="AO9" s="387" t="s">
        <v>58</v>
      </c>
      <c r="AP9" s="385"/>
      <c r="AQ9" s="371"/>
      <c r="AR9" s="371"/>
      <c r="AS9" s="371"/>
      <c r="AT9" s="610"/>
      <c r="AU9" s="610"/>
      <c r="AV9" s="612"/>
      <c r="AW9" s="612"/>
      <c r="AX9" s="610"/>
      <c r="AY9" s="610"/>
      <c r="AZ9" s="610"/>
      <c r="BA9" s="610"/>
      <c r="BB9" s="610"/>
      <c r="BC9" s="610"/>
      <c r="BD9" s="611" t="s">
        <v>57</v>
      </c>
      <c r="BE9" s="387" t="s">
        <v>58</v>
      </c>
      <c r="BF9" s="385"/>
      <c r="BG9" s="371"/>
      <c r="BH9" s="371"/>
      <c r="BI9" s="371"/>
      <c r="BJ9" s="371"/>
      <c r="BK9" s="610"/>
      <c r="BL9" s="610"/>
      <c r="BM9" s="610"/>
      <c r="BN9" s="612"/>
      <c r="BO9" s="612"/>
      <c r="BP9" s="610"/>
      <c r="BQ9" s="590"/>
    </row>
    <row r="10" spans="1:69" s="403" customFormat="1" ht="9" customHeight="1" x14ac:dyDescent="0.2">
      <c r="A10" s="607"/>
      <c r="B10" s="607" t="s">
        <v>293</v>
      </c>
      <c r="C10" s="370" t="s">
        <v>294</v>
      </c>
      <c r="D10" s="389">
        <v>826.16</v>
      </c>
      <c r="E10" s="371">
        <v>0</v>
      </c>
      <c r="F10" s="371">
        <v>0</v>
      </c>
      <c r="G10" s="371">
        <v>0</v>
      </c>
      <c r="H10" s="371">
        <v>0</v>
      </c>
      <c r="I10" s="371">
        <v>0</v>
      </c>
      <c r="J10" s="371">
        <v>0</v>
      </c>
      <c r="K10" s="371">
        <v>0</v>
      </c>
      <c r="L10" s="371">
        <v>0</v>
      </c>
      <c r="M10" s="371">
        <v>0</v>
      </c>
      <c r="N10" s="371">
        <v>0</v>
      </c>
      <c r="O10" s="371">
        <v>0</v>
      </c>
      <c r="P10" s="371">
        <v>0</v>
      </c>
      <c r="Q10" s="371">
        <v>534.69000000000005</v>
      </c>
      <c r="R10" s="371">
        <v>534.69000000000005</v>
      </c>
      <c r="S10" s="610"/>
      <c r="T10" s="136" t="s">
        <v>293</v>
      </c>
      <c r="U10" s="385" t="s">
        <v>294</v>
      </c>
      <c r="V10" s="389">
        <v>826.16</v>
      </c>
      <c r="W10" s="371">
        <v>826.16</v>
      </c>
      <c r="X10" s="371">
        <v>826.16</v>
      </c>
      <c r="Y10" s="371">
        <v>0</v>
      </c>
      <c r="Z10" s="371">
        <v>0</v>
      </c>
      <c r="AA10" s="371">
        <v>0</v>
      </c>
      <c r="AB10" s="371">
        <v>0</v>
      </c>
      <c r="AC10" s="371">
        <v>0</v>
      </c>
      <c r="AD10" s="371">
        <v>0</v>
      </c>
      <c r="AE10" s="371">
        <v>0</v>
      </c>
      <c r="AF10" s="371">
        <v>0</v>
      </c>
      <c r="AG10" s="371">
        <v>0</v>
      </c>
      <c r="AH10" s="371">
        <v>0</v>
      </c>
      <c r="AI10" s="371">
        <v>0</v>
      </c>
      <c r="AJ10" s="371">
        <v>0</v>
      </c>
      <c r="AK10" s="371">
        <v>0</v>
      </c>
      <c r="AL10" s="371">
        <v>0</v>
      </c>
      <c r="AM10" s="610"/>
      <c r="AN10" s="136" t="s">
        <v>293</v>
      </c>
      <c r="AO10" s="385" t="s">
        <v>294</v>
      </c>
      <c r="AP10" s="389">
        <v>826.16</v>
      </c>
      <c r="AQ10" s="371">
        <v>0</v>
      </c>
      <c r="AR10" s="371">
        <v>0</v>
      </c>
      <c r="AS10" s="371">
        <v>0</v>
      </c>
      <c r="AT10" s="371">
        <v>0</v>
      </c>
      <c r="AU10" s="371">
        <v>0</v>
      </c>
      <c r="AV10" s="371">
        <v>0</v>
      </c>
      <c r="AW10" s="371">
        <v>0</v>
      </c>
      <c r="AX10" s="371">
        <v>0</v>
      </c>
      <c r="AY10" s="510">
        <v>0</v>
      </c>
      <c r="AZ10" s="510">
        <v>0</v>
      </c>
      <c r="BA10" s="510">
        <v>0</v>
      </c>
      <c r="BB10" s="510">
        <v>0</v>
      </c>
      <c r="BC10" s="610"/>
      <c r="BD10" s="136" t="s">
        <v>293</v>
      </c>
      <c r="BE10" s="385" t="s">
        <v>294</v>
      </c>
      <c r="BF10" s="389">
        <v>826.16</v>
      </c>
      <c r="BG10" s="371">
        <v>0</v>
      </c>
      <c r="BH10" s="371">
        <v>0</v>
      </c>
      <c r="BI10" s="371">
        <v>0</v>
      </c>
      <c r="BJ10" s="371">
        <v>0</v>
      </c>
      <c r="BK10" s="614">
        <v>0</v>
      </c>
      <c r="BL10" s="614">
        <v>0</v>
      </c>
      <c r="BM10" s="614">
        <v>0</v>
      </c>
      <c r="BN10" s="614">
        <v>0</v>
      </c>
      <c r="BO10" s="371">
        <v>0</v>
      </c>
      <c r="BP10" s="371">
        <v>0</v>
      </c>
      <c r="BQ10" s="590"/>
    </row>
    <row r="11" spans="1:69" s="403" customFormat="1" ht="9" customHeight="1" x14ac:dyDescent="0.2">
      <c r="A11" s="607"/>
      <c r="B11" s="607" t="s">
        <v>295</v>
      </c>
      <c r="C11" s="370" t="s">
        <v>296</v>
      </c>
      <c r="D11" s="389">
        <v>4.8</v>
      </c>
      <c r="E11" s="371">
        <v>4.8</v>
      </c>
      <c r="F11" s="371">
        <v>4.8</v>
      </c>
      <c r="G11" s="371">
        <v>0</v>
      </c>
      <c r="H11" s="371">
        <v>0</v>
      </c>
      <c r="I11" s="371">
        <v>4.49</v>
      </c>
      <c r="J11" s="371">
        <v>4.79</v>
      </c>
      <c r="K11" s="371">
        <v>0</v>
      </c>
      <c r="L11" s="371">
        <v>0</v>
      </c>
      <c r="M11" s="371">
        <v>0</v>
      </c>
      <c r="N11" s="371">
        <v>0</v>
      </c>
      <c r="O11" s="371">
        <v>0</v>
      </c>
      <c r="P11" s="371">
        <v>0</v>
      </c>
      <c r="Q11" s="371">
        <v>0</v>
      </c>
      <c r="R11" s="371">
        <v>0</v>
      </c>
      <c r="S11" s="610"/>
      <c r="T11" s="136" t="s">
        <v>295</v>
      </c>
      <c r="U11" s="385" t="s">
        <v>296</v>
      </c>
      <c r="V11" s="389">
        <v>4.8</v>
      </c>
      <c r="W11" s="371">
        <v>0</v>
      </c>
      <c r="X11" s="371">
        <v>0</v>
      </c>
      <c r="Y11" s="371">
        <v>0</v>
      </c>
      <c r="Z11" s="371">
        <v>0</v>
      </c>
      <c r="AA11" s="371">
        <v>0</v>
      </c>
      <c r="AB11" s="371">
        <v>0</v>
      </c>
      <c r="AC11" s="371">
        <v>0</v>
      </c>
      <c r="AD11" s="371">
        <v>0</v>
      </c>
      <c r="AE11" s="371">
        <v>0</v>
      </c>
      <c r="AF11" s="371">
        <v>0</v>
      </c>
      <c r="AG11" s="371">
        <v>0</v>
      </c>
      <c r="AH11" s="371">
        <v>0</v>
      </c>
      <c r="AI11" s="371">
        <v>0</v>
      </c>
      <c r="AJ11" s="371">
        <v>0</v>
      </c>
      <c r="AK11" s="371">
        <v>0</v>
      </c>
      <c r="AL11" s="371">
        <v>0</v>
      </c>
      <c r="AM11" s="610"/>
      <c r="AN11" s="136" t="s">
        <v>295</v>
      </c>
      <c r="AO11" s="385" t="s">
        <v>296</v>
      </c>
      <c r="AP11" s="389">
        <v>4.8</v>
      </c>
      <c r="AQ11" s="371">
        <v>0</v>
      </c>
      <c r="AR11" s="371">
        <v>0</v>
      </c>
      <c r="AS11" s="371">
        <v>0</v>
      </c>
      <c r="AT11" s="371">
        <v>0</v>
      </c>
      <c r="AU11" s="371">
        <v>0</v>
      </c>
      <c r="AV11" s="371">
        <v>0</v>
      </c>
      <c r="AW11" s="371">
        <v>0</v>
      </c>
      <c r="AX11" s="371">
        <v>0</v>
      </c>
      <c r="AY11" s="510">
        <v>0</v>
      </c>
      <c r="AZ11" s="510">
        <v>0</v>
      </c>
      <c r="BA11" s="510">
        <v>0</v>
      </c>
      <c r="BB11" s="510">
        <v>0</v>
      </c>
      <c r="BC11" s="610"/>
      <c r="BD11" s="136" t="s">
        <v>295</v>
      </c>
      <c r="BE11" s="385" t="s">
        <v>296</v>
      </c>
      <c r="BF11" s="389">
        <v>4.8</v>
      </c>
      <c r="BG11" s="371">
        <v>0</v>
      </c>
      <c r="BH11" s="371">
        <v>0</v>
      </c>
      <c r="BI11" s="371">
        <v>0</v>
      </c>
      <c r="BJ11" s="371">
        <v>0</v>
      </c>
      <c r="BK11" s="510">
        <v>0</v>
      </c>
      <c r="BL11" s="510">
        <v>0</v>
      </c>
      <c r="BM11" s="510">
        <v>0</v>
      </c>
      <c r="BN11" s="510">
        <v>0</v>
      </c>
      <c r="BO11" s="371">
        <v>0</v>
      </c>
      <c r="BP11" s="371">
        <v>0</v>
      </c>
      <c r="BQ11" s="590"/>
    </row>
    <row r="12" spans="1:69" s="403" customFormat="1" ht="9" customHeight="1" x14ac:dyDescent="0.2">
      <c r="A12" s="607"/>
      <c r="B12" s="607" t="s">
        <v>297</v>
      </c>
      <c r="C12" s="370" t="s">
        <v>296</v>
      </c>
      <c r="D12" s="389">
        <v>341.82</v>
      </c>
      <c r="E12" s="371">
        <v>0</v>
      </c>
      <c r="F12" s="371">
        <v>0</v>
      </c>
      <c r="G12" s="371">
        <v>341.82</v>
      </c>
      <c r="H12" s="371">
        <v>341.82</v>
      </c>
      <c r="I12" s="371">
        <v>21.72</v>
      </c>
      <c r="J12" s="371">
        <v>0.04</v>
      </c>
      <c r="K12" s="371">
        <v>0</v>
      </c>
      <c r="L12" s="371">
        <v>0</v>
      </c>
      <c r="M12" s="371">
        <v>0</v>
      </c>
      <c r="N12" s="371">
        <v>0</v>
      </c>
      <c r="O12" s="371">
        <v>0</v>
      </c>
      <c r="P12" s="371">
        <v>0</v>
      </c>
      <c r="Q12" s="371">
        <v>0</v>
      </c>
      <c r="R12" s="371">
        <v>0</v>
      </c>
      <c r="S12" s="610"/>
      <c r="T12" s="136" t="s">
        <v>297</v>
      </c>
      <c r="U12" s="385" t="s">
        <v>296</v>
      </c>
      <c r="V12" s="389">
        <v>341.82</v>
      </c>
      <c r="W12" s="371">
        <v>0</v>
      </c>
      <c r="X12" s="371">
        <v>0</v>
      </c>
      <c r="Y12" s="371">
        <v>0</v>
      </c>
      <c r="Z12" s="371">
        <v>0</v>
      </c>
      <c r="AA12" s="371">
        <v>0</v>
      </c>
      <c r="AB12" s="371">
        <v>0</v>
      </c>
      <c r="AC12" s="371">
        <v>0</v>
      </c>
      <c r="AD12" s="371">
        <v>0</v>
      </c>
      <c r="AE12" s="371">
        <v>0</v>
      </c>
      <c r="AF12" s="371">
        <v>0</v>
      </c>
      <c r="AG12" s="371">
        <v>0</v>
      </c>
      <c r="AH12" s="371">
        <v>0</v>
      </c>
      <c r="AI12" s="371">
        <v>0</v>
      </c>
      <c r="AJ12" s="371">
        <v>0</v>
      </c>
      <c r="AK12" s="371">
        <v>0</v>
      </c>
      <c r="AL12" s="371">
        <v>0</v>
      </c>
      <c r="AM12" s="610"/>
      <c r="AN12" s="136" t="s">
        <v>297</v>
      </c>
      <c r="AO12" s="385" t="s">
        <v>296</v>
      </c>
      <c r="AP12" s="389">
        <v>341.82</v>
      </c>
      <c r="AQ12" s="371">
        <v>0</v>
      </c>
      <c r="AR12" s="371">
        <v>0</v>
      </c>
      <c r="AS12" s="371">
        <v>0</v>
      </c>
      <c r="AT12" s="371">
        <v>0</v>
      </c>
      <c r="AU12" s="371">
        <v>0</v>
      </c>
      <c r="AV12" s="371">
        <v>0</v>
      </c>
      <c r="AW12" s="371">
        <v>0</v>
      </c>
      <c r="AX12" s="371">
        <v>0</v>
      </c>
      <c r="AY12" s="510">
        <v>0</v>
      </c>
      <c r="AZ12" s="510">
        <v>0</v>
      </c>
      <c r="BA12" s="510">
        <v>0</v>
      </c>
      <c r="BB12" s="510">
        <v>0</v>
      </c>
      <c r="BC12" s="610"/>
      <c r="BD12" s="136" t="s">
        <v>297</v>
      </c>
      <c r="BE12" s="385" t="s">
        <v>296</v>
      </c>
      <c r="BF12" s="389">
        <v>341.82</v>
      </c>
      <c r="BG12" s="371">
        <v>0</v>
      </c>
      <c r="BH12" s="371">
        <v>0</v>
      </c>
      <c r="BI12" s="371">
        <v>0</v>
      </c>
      <c r="BJ12" s="371">
        <v>0</v>
      </c>
      <c r="BK12" s="510">
        <v>0</v>
      </c>
      <c r="BL12" s="510">
        <v>0</v>
      </c>
      <c r="BM12" s="510">
        <v>0</v>
      </c>
      <c r="BN12" s="510">
        <v>0</v>
      </c>
      <c r="BO12" s="371">
        <v>0</v>
      </c>
      <c r="BP12" s="371">
        <v>0</v>
      </c>
      <c r="BQ12" s="590"/>
    </row>
    <row r="13" spans="1:69" s="403" customFormat="1" ht="9" customHeight="1" x14ac:dyDescent="0.2">
      <c r="A13" s="607"/>
      <c r="B13" s="607" t="s">
        <v>298</v>
      </c>
      <c r="C13" s="370" t="s">
        <v>296</v>
      </c>
      <c r="D13" s="389">
        <v>1.56</v>
      </c>
      <c r="E13" s="371">
        <v>1.56</v>
      </c>
      <c r="F13" s="371">
        <v>1.56</v>
      </c>
      <c r="G13" s="371">
        <v>0</v>
      </c>
      <c r="H13" s="371">
        <v>0</v>
      </c>
      <c r="I13" s="371">
        <v>1.46</v>
      </c>
      <c r="J13" s="371">
        <v>1.56</v>
      </c>
      <c r="K13" s="371">
        <v>0</v>
      </c>
      <c r="L13" s="371">
        <v>0</v>
      </c>
      <c r="M13" s="371">
        <v>0</v>
      </c>
      <c r="N13" s="371">
        <v>0</v>
      </c>
      <c r="O13" s="371">
        <v>0</v>
      </c>
      <c r="P13" s="371">
        <v>0</v>
      </c>
      <c r="Q13" s="371">
        <v>0</v>
      </c>
      <c r="R13" s="371">
        <v>0</v>
      </c>
      <c r="S13" s="610"/>
      <c r="T13" s="136" t="s">
        <v>298</v>
      </c>
      <c r="U13" s="385" t="s">
        <v>296</v>
      </c>
      <c r="V13" s="389">
        <v>1.56</v>
      </c>
      <c r="W13" s="371">
        <v>0</v>
      </c>
      <c r="X13" s="371">
        <v>0</v>
      </c>
      <c r="Y13" s="371">
        <v>0</v>
      </c>
      <c r="Z13" s="371">
        <v>0</v>
      </c>
      <c r="AA13" s="371">
        <v>0</v>
      </c>
      <c r="AB13" s="371">
        <v>0</v>
      </c>
      <c r="AC13" s="371">
        <v>0</v>
      </c>
      <c r="AD13" s="371">
        <v>0</v>
      </c>
      <c r="AE13" s="371">
        <v>0</v>
      </c>
      <c r="AF13" s="371">
        <v>0</v>
      </c>
      <c r="AG13" s="371">
        <v>0</v>
      </c>
      <c r="AH13" s="371">
        <v>0</v>
      </c>
      <c r="AI13" s="371">
        <v>0</v>
      </c>
      <c r="AJ13" s="371">
        <v>0</v>
      </c>
      <c r="AK13" s="371">
        <v>0</v>
      </c>
      <c r="AL13" s="371">
        <v>0</v>
      </c>
      <c r="AM13" s="610"/>
      <c r="AN13" s="136" t="s">
        <v>298</v>
      </c>
      <c r="AO13" s="385" t="s">
        <v>296</v>
      </c>
      <c r="AP13" s="389">
        <v>1.56</v>
      </c>
      <c r="AQ13" s="371">
        <v>0</v>
      </c>
      <c r="AR13" s="371">
        <v>0</v>
      </c>
      <c r="AS13" s="371">
        <v>0</v>
      </c>
      <c r="AT13" s="371">
        <v>0</v>
      </c>
      <c r="AU13" s="371">
        <v>0</v>
      </c>
      <c r="AV13" s="371">
        <v>0</v>
      </c>
      <c r="AW13" s="371">
        <v>0</v>
      </c>
      <c r="AX13" s="371">
        <v>0</v>
      </c>
      <c r="AY13" s="510">
        <v>0</v>
      </c>
      <c r="AZ13" s="510">
        <v>0</v>
      </c>
      <c r="BA13" s="510">
        <v>0</v>
      </c>
      <c r="BB13" s="510">
        <v>0</v>
      </c>
      <c r="BC13" s="610"/>
      <c r="BD13" s="136" t="s">
        <v>298</v>
      </c>
      <c r="BE13" s="385" t="s">
        <v>296</v>
      </c>
      <c r="BF13" s="389">
        <v>1.56</v>
      </c>
      <c r="BG13" s="371">
        <v>0</v>
      </c>
      <c r="BH13" s="371">
        <v>0</v>
      </c>
      <c r="BI13" s="371">
        <v>0</v>
      </c>
      <c r="BJ13" s="371">
        <v>0</v>
      </c>
      <c r="BK13" s="510">
        <v>0</v>
      </c>
      <c r="BL13" s="510">
        <v>0</v>
      </c>
      <c r="BM13" s="510">
        <v>0</v>
      </c>
      <c r="BN13" s="510">
        <v>0</v>
      </c>
      <c r="BO13" s="371">
        <v>0</v>
      </c>
      <c r="BP13" s="371">
        <v>0</v>
      </c>
      <c r="BQ13" s="590"/>
    </row>
    <row r="14" spans="1:69" s="403" customFormat="1" ht="9" customHeight="1" x14ac:dyDescent="0.2">
      <c r="A14" s="607"/>
      <c r="B14" s="607" t="s">
        <v>299</v>
      </c>
      <c r="C14" s="370" t="s">
        <v>296</v>
      </c>
      <c r="D14" s="389">
        <v>161.18</v>
      </c>
      <c r="E14" s="371">
        <v>0</v>
      </c>
      <c r="F14" s="371">
        <v>0</v>
      </c>
      <c r="G14" s="371">
        <v>161.18</v>
      </c>
      <c r="H14" s="371">
        <v>161.18</v>
      </c>
      <c r="I14" s="371">
        <v>10.24</v>
      </c>
      <c r="J14" s="371">
        <v>0.02</v>
      </c>
      <c r="K14" s="371">
        <v>0</v>
      </c>
      <c r="L14" s="371">
        <v>0</v>
      </c>
      <c r="M14" s="371">
        <v>0</v>
      </c>
      <c r="N14" s="371">
        <v>0</v>
      </c>
      <c r="O14" s="371">
        <v>0</v>
      </c>
      <c r="P14" s="371">
        <v>0</v>
      </c>
      <c r="Q14" s="371">
        <v>0</v>
      </c>
      <c r="R14" s="371">
        <v>0</v>
      </c>
      <c r="S14" s="610"/>
      <c r="T14" s="136" t="s">
        <v>299</v>
      </c>
      <c r="U14" s="385" t="s">
        <v>296</v>
      </c>
      <c r="V14" s="389">
        <v>161.18</v>
      </c>
      <c r="W14" s="371">
        <v>0</v>
      </c>
      <c r="X14" s="371">
        <v>0</v>
      </c>
      <c r="Y14" s="371">
        <v>0</v>
      </c>
      <c r="Z14" s="371">
        <v>0</v>
      </c>
      <c r="AA14" s="371">
        <v>0</v>
      </c>
      <c r="AB14" s="371">
        <v>0</v>
      </c>
      <c r="AC14" s="371">
        <v>0</v>
      </c>
      <c r="AD14" s="371">
        <v>0</v>
      </c>
      <c r="AE14" s="371">
        <v>0</v>
      </c>
      <c r="AF14" s="371">
        <v>0</v>
      </c>
      <c r="AG14" s="371">
        <v>0</v>
      </c>
      <c r="AH14" s="371">
        <v>0</v>
      </c>
      <c r="AI14" s="371">
        <v>0</v>
      </c>
      <c r="AJ14" s="371">
        <v>0</v>
      </c>
      <c r="AK14" s="371">
        <v>0</v>
      </c>
      <c r="AL14" s="371">
        <v>0</v>
      </c>
      <c r="AM14" s="610"/>
      <c r="AN14" s="136" t="s">
        <v>299</v>
      </c>
      <c r="AO14" s="385" t="s">
        <v>296</v>
      </c>
      <c r="AP14" s="389">
        <v>161.18</v>
      </c>
      <c r="AQ14" s="371">
        <v>0</v>
      </c>
      <c r="AR14" s="371">
        <v>0</v>
      </c>
      <c r="AS14" s="371">
        <v>0</v>
      </c>
      <c r="AT14" s="371">
        <v>0</v>
      </c>
      <c r="AU14" s="371">
        <v>0</v>
      </c>
      <c r="AV14" s="371">
        <v>0</v>
      </c>
      <c r="AW14" s="371">
        <v>0</v>
      </c>
      <c r="AX14" s="371">
        <v>0</v>
      </c>
      <c r="AY14" s="510">
        <v>0</v>
      </c>
      <c r="AZ14" s="510">
        <v>0</v>
      </c>
      <c r="BA14" s="510">
        <v>0</v>
      </c>
      <c r="BB14" s="510">
        <v>0</v>
      </c>
      <c r="BC14" s="610"/>
      <c r="BD14" s="136" t="s">
        <v>299</v>
      </c>
      <c r="BE14" s="385" t="s">
        <v>296</v>
      </c>
      <c r="BF14" s="389">
        <v>161.18</v>
      </c>
      <c r="BG14" s="371">
        <v>0</v>
      </c>
      <c r="BH14" s="371">
        <v>0</v>
      </c>
      <c r="BI14" s="371">
        <v>0</v>
      </c>
      <c r="BJ14" s="371">
        <v>0</v>
      </c>
      <c r="BK14" s="510">
        <v>0</v>
      </c>
      <c r="BL14" s="510">
        <v>0</v>
      </c>
      <c r="BM14" s="510">
        <v>0</v>
      </c>
      <c r="BN14" s="510">
        <v>0</v>
      </c>
      <c r="BO14" s="371">
        <v>0</v>
      </c>
      <c r="BP14" s="371">
        <v>0</v>
      </c>
      <c r="BQ14" s="590"/>
    </row>
    <row r="15" spans="1:69" s="403" customFormat="1" ht="9" customHeight="1" x14ac:dyDescent="0.2">
      <c r="A15" s="607"/>
      <c r="B15" s="607" t="s">
        <v>300</v>
      </c>
      <c r="C15" s="370" t="s">
        <v>296</v>
      </c>
      <c r="D15" s="389">
        <v>1.3</v>
      </c>
      <c r="E15" s="371">
        <v>1.3</v>
      </c>
      <c r="F15" s="371">
        <v>1.3</v>
      </c>
      <c r="G15" s="371">
        <v>0</v>
      </c>
      <c r="H15" s="371">
        <v>0</v>
      </c>
      <c r="I15" s="371">
        <v>1.22</v>
      </c>
      <c r="J15" s="371">
        <v>1.3</v>
      </c>
      <c r="K15" s="371">
        <v>0</v>
      </c>
      <c r="L15" s="371">
        <v>0</v>
      </c>
      <c r="M15" s="371">
        <v>0</v>
      </c>
      <c r="N15" s="371">
        <v>0</v>
      </c>
      <c r="O15" s="371">
        <v>0</v>
      </c>
      <c r="P15" s="371">
        <v>0</v>
      </c>
      <c r="Q15" s="371">
        <v>0</v>
      </c>
      <c r="R15" s="371">
        <v>0</v>
      </c>
      <c r="S15" s="610"/>
      <c r="T15" s="136" t="s">
        <v>300</v>
      </c>
      <c r="U15" s="385" t="s">
        <v>296</v>
      </c>
      <c r="V15" s="389">
        <v>1.3</v>
      </c>
      <c r="W15" s="371">
        <v>0</v>
      </c>
      <c r="X15" s="371">
        <v>0</v>
      </c>
      <c r="Y15" s="371">
        <v>0</v>
      </c>
      <c r="Z15" s="371">
        <v>0</v>
      </c>
      <c r="AA15" s="371">
        <v>0</v>
      </c>
      <c r="AB15" s="371">
        <v>0</v>
      </c>
      <c r="AC15" s="371">
        <v>0</v>
      </c>
      <c r="AD15" s="371">
        <v>0</v>
      </c>
      <c r="AE15" s="371">
        <v>0</v>
      </c>
      <c r="AF15" s="371">
        <v>0</v>
      </c>
      <c r="AG15" s="371">
        <v>0</v>
      </c>
      <c r="AH15" s="371">
        <v>0</v>
      </c>
      <c r="AI15" s="371">
        <v>0</v>
      </c>
      <c r="AJ15" s="371">
        <v>0</v>
      </c>
      <c r="AK15" s="371">
        <v>0</v>
      </c>
      <c r="AL15" s="371">
        <v>0</v>
      </c>
      <c r="AM15" s="610"/>
      <c r="AN15" s="136" t="s">
        <v>300</v>
      </c>
      <c r="AO15" s="385" t="s">
        <v>296</v>
      </c>
      <c r="AP15" s="389">
        <v>1.3</v>
      </c>
      <c r="AQ15" s="371">
        <v>0</v>
      </c>
      <c r="AR15" s="371">
        <v>0</v>
      </c>
      <c r="AS15" s="371">
        <v>0</v>
      </c>
      <c r="AT15" s="371">
        <v>0</v>
      </c>
      <c r="AU15" s="371">
        <v>0</v>
      </c>
      <c r="AV15" s="371">
        <v>0</v>
      </c>
      <c r="AW15" s="371">
        <v>0</v>
      </c>
      <c r="AX15" s="371">
        <v>0</v>
      </c>
      <c r="AY15" s="510">
        <v>0</v>
      </c>
      <c r="AZ15" s="510">
        <v>0</v>
      </c>
      <c r="BA15" s="510">
        <v>0</v>
      </c>
      <c r="BB15" s="510">
        <v>0</v>
      </c>
      <c r="BC15" s="610"/>
      <c r="BD15" s="136" t="s">
        <v>300</v>
      </c>
      <c r="BE15" s="385" t="s">
        <v>296</v>
      </c>
      <c r="BF15" s="389">
        <v>1.3</v>
      </c>
      <c r="BG15" s="371">
        <v>0</v>
      </c>
      <c r="BH15" s="371">
        <v>0</v>
      </c>
      <c r="BI15" s="371">
        <v>0</v>
      </c>
      <c r="BJ15" s="371">
        <v>0</v>
      </c>
      <c r="BK15" s="510">
        <v>0</v>
      </c>
      <c r="BL15" s="510">
        <v>0</v>
      </c>
      <c r="BM15" s="510">
        <v>0</v>
      </c>
      <c r="BN15" s="510">
        <v>0</v>
      </c>
      <c r="BO15" s="371">
        <v>0</v>
      </c>
      <c r="BP15" s="371">
        <v>0</v>
      </c>
      <c r="BQ15" s="590"/>
    </row>
    <row r="16" spans="1:69" s="403" customFormat="1" ht="9" customHeight="1" x14ac:dyDescent="0.2">
      <c r="A16" s="607"/>
      <c r="B16" s="607" t="s">
        <v>301</v>
      </c>
      <c r="C16" s="370" t="s">
        <v>296</v>
      </c>
      <c r="D16" s="389">
        <v>43.67</v>
      </c>
      <c r="E16" s="371">
        <v>0</v>
      </c>
      <c r="F16" s="371">
        <v>0</v>
      </c>
      <c r="G16" s="371">
        <v>43.67</v>
      </c>
      <c r="H16" s="371">
        <v>43.67</v>
      </c>
      <c r="I16" s="371">
        <v>2.78</v>
      </c>
      <c r="J16" s="371">
        <v>0.01</v>
      </c>
      <c r="K16" s="371">
        <v>0</v>
      </c>
      <c r="L16" s="371">
        <v>0</v>
      </c>
      <c r="M16" s="371">
        <v>0</v>
      </c>
      <c r="N16" s="371">
        <v>0</v>
      </c>
      <c r="O16" s="371">
        <v>0</v>
      </c>
      <c r="P16" s="371">
        <v>0</v>
      </c>
      <c r="Q16" s="371">
        <v>0</v>
      </c>
      <c r="R16" s="371">
        <v>0</v>
      </c>
      <c r="S16" s="610"/>
      <c r="T16" s="136" t="s">
        <v>301</v>
      </c>
      <c r="U16" s="385" t="s">
        <v>296</v>
      </c>
      <c r="V16" s="389">
        <v>43.67</v>
      </c>
      <c r="W16" s="371">
        <v>0</v>
      </c>
      <c r="X16" s="371">
        <v>0</v>
      </c>
      <c r="Y16" s="371">
        <v>0</v>
      </c>
      <c r="Z16" s="371">
        <v>0</v>
      </c>
      <c r="AA16" s="371">
        <v>0</v>
      </c>
      <c r="AB16" s="371">
        <v>0</v>
      </c>
      <c r="AC16" s="371">
        <v>0</v>
      </c>
      <c r="AD16" s="371">
        <v>0</v>
      </c>
      <c r="AE16" s="371">
        <v>0</v>
      </c>
      <c r="AF16" s="371">
        <v>0</v>
      </c>
      <c r="AG16" s="371">
        <v>0</v>
      </c>
      <c r="AH16" s="371">
        <v>0</v>
      </c>
      <c r="AI16" s="371">
        <v>0</v>
      </c>
      <c r="AJ16" s="371">
        <v>0</v>
      </c>
      <c r="AK16" s="371">
        <v>0</v>
      </c>
      <c r="AL16" s="371">
        <v>0</v>
      </c>
      <c r="AM16" s="610"/>
      <c r="AN16" s="136" t="s">
        <v>301</v>
      </c>
      <c r="AO16" s="385" t="s">
        <v>296</v>
      </c>
      <c r="AP16" s="389">
        <v>43.67</v>
      </c>
      <c r="AQ16" s="371">
        <v>0</v>
      </c>
      <c r="AR16" s="371">
        <v>0</v>
      </c>
      <c r="AS16" s="371">
        <v>0</v>
      </c>
      <c r="AT16" s="371">
        <v>0</v>
      </c>
      <c r="AU16" s="371">
        <v>0</v>
      </c>
      <c r="AV16" s="371">
        <v>0</v>
      </c>
      <c r="AW16" s="371">
        <v>0</v>
      </c>
      <c r="AX16" s="371">
        <v>0</v>
      </c>
      <c r="AY16" s="510">
        <v>0</v>
      </c>
      <c r="AZ16" s="510">
        <v>0</v>
      </c>
      <c r="BA16" s="510">
        <v>0</v>
      </c>
      <c r="BB16" s="510">
        <v>0</v>
      </c>
      <c r="BC16" s="610"/>
      <c r="BD16" s="136" t="s">
        <v>301</v>
      </c>
      <c r="BE16" s="385" t="s">
        <v>296</v>
      </c>
      <c r="BF16" s="389">
        <v>43.67</v>
      </c>
      <c r="BG16" s="371">
        <v>0</v>
      </c>
      <c r="BH16" s="371">
        <v>0</v>
      </c>
      <c r="BI16" s="371">
        <v>0</v>
      </c>
      <c r="BJ16" s="371">
        <v>0</v>
      </c>
      <c r="BK16" s="510">
        <v>0</v>
      </c>
      <c r="BL16" s="510">
        <v>0</v>
      </c>
      <c r="BM16" s="510">
        <v>0</v>
      </c>
      <c r="BN16" s="510">
        <v>0</v>
      </c>
      <c r="BO16" s="371">
        <v>0</v>
      </c>
      <c r="BP16" s="371">
        <v>0</v>
      </c>
      <c r="BQ16" s="590"/>
    </row>
    <row r="17" spans="1:69" s="403" customFormat="1" ht="9" customHeight="1" x14ac:dyDescent="0.2">
      <c r="A17" s="607"/>
      <c r="B17" s="607" t="s">
        <v>302</v>
      </c>
      <c r="C17" s="370" t="s">
        <v>23</v>
      </c>
      <c r="D17" s="392">
        <v>162.79999999999998</v>
      </c>
      <c r="E17" s="371">
        <v>0</v>
      </c>
      <c r="F17" s="371">
        <v>0</v>
      </c>
      <c r="G17" s="371">
        <v>0</v>
      </c>
      <c r="H17" s="371">
        <v>0</v>
      </c>
      <c r="I17" s="371">
        <v>0</v>
      </c>
      <c r="J17" s="371">
        <v>0</v>
      </c>
      <c r="K17" s="371">
        <v>41.97</v>
      </c>
      <c r="L17" s="371">
        <v>41.97</v>
      </c>
      <c r="M17" s="371">
        <v>0</v>
      </c>
      <c r="N17" s="371">
        <v>0</v>
      </c>
      <c r="O17" s="371">
        <v>0</v>
      </c>
      <c r="P17" s="371">
        <v>0</v>
      </c>
      <c r="Q17" s="371">
        <v>0</v>
      </c>
      <c r="R17" s="371">
        <v>0</v>
      </c>
      <c r="S17" s="610"/>
      <c r="T17" s="136" t="s">
        <v>302</v>
      </c>
      <c r="U17" s="385" t="s">
        <v>23</v>
      </c>
      <c r="V17" s="392">
        <v>162.79999999999998</v>
      </c>
      <c r="W17" s="371">
        <v>0</v>
      </c>
      <c r="X17" s="371">
        <v>0</v>
      </c>
      <c r="Y17" s="371">
        <v>0</v>
      </c>
      <c r="Z17" s="371">
        <v>0</v>
      </c>
      <c r="AA17" s="371">
        <v>0</v>
      </c>
      <c r="AB17" s="371">
        <v>0</v>
      </c>
      <c r="AC17" s="371">
        <v>0</v>
      </c>
      <c r="AD17" s="371">
        <v>0</v>
      </c>
      <c r="AE17" s="371">
        <v>0</v>
      </c>
      <c r="AF17" s="371">
        <v>0</v>
      </c>
      <c r="AG17" s="371">
        <v>0</v>
      </c>
      <c r="AH17" s="371">
        <v>0</v>
      </c>
      <c r="AI17" s="371">
        <v>0</v>
      </c>
      <c r="AJ17" s="371">
        <v>0</v>
      </c>
      <c r="AK17" s="371">
        <v>0</v>
      </c>
      <c r="AL17" s="371">
        <v>0</v>
      </c>
      <c r="AM17" s="610"/>
      <c r="AN17" s="136" t="s">
        <v>302</v>
      </c>
      <c r="AO17" s="385" t="s">
        <v>23</v>
      </c>
      <c r="AP17" s="392">
        <v>162.79999999999998</v>
      </c>
      <c r="AQ17" s="371">
        <v>0</v>
      </c>
      <c r="AR17" s="371">
        <v>0</v>
      </c>
      <c r="AS17" s="371">
        <v>0</v>
      </c>
      <c r="AT17" s="371">
        <v>0</v>
      </c>
      <c r="AU17" s="371">
        <v>0</v>
      </c>
      <c r="AV17" s="371">
        <v>0</v>
      </c>
      <c r="AW17" s="371">
        <v>0</v>
      </c>
      <c r="AX17" s="371">
        <v>0</v>
      </c>
      <c r="AY17" s="510">
        <v>0</v>
      </c>
      <c r="AZ17" s="510">
        <v>0</v>
      </c>
      <c r="BA17" s="510">
        <v>0</v>
      </c>
      <c r="BB17" s="510">
        <v>0</v>
      </c>
      <c r="BC17" s="610"/>
      <c r="BD17" s="136" t="s">
        <v>302</v>
      </c>
      <c r="BE17" s="385" t="s">
        <v>23</v>
      </c>
      <c r="BF17" s="392">
        <v>162.79999999999998</v>
      </c>
      <c r="BG17" s="371">
        <v>0</v>
      </c>
      <c r="BH17" s="371">
        <v>0</v>
      </c>
      <c r="BI17" s="371">
        <v>0</v>
      </c>
      <c r="BJ17" s="371">
        <v>0</v>
      </c>
      <c r="BK17" s="510">
        <v>0</v>
      </c>
      <c r="BL17" s="510">
        <v>0</v>
      </c>
      <c r="BM17" s="510">
        <v>0</v>
      </c>
      <c r="BN17" s="510">
        <v>0</v>
      </c>
      <c r="BO17" s="371">
        <v>0</v>
      </c>
      <c r="BP17" s="371">
        <v>0</v>
      </c>
      <c r="BQ17" s="590"/>
    </row>
    <row r="18" spans="1:69" s="403" customFormat="1" ht="9" customHeight="1" x14ac:dyDescent="0.2">
      <c r="A18" s="607"/>
      <c r="B18" s="607" t="s">
        <v>303</v>
      </c>
      <c r="C18" s="370" t="s">
        <v>23</v>
      </c>
      <c r="D18" s="392">
        <v>40.200010000000006</v>
      </c>
      <c r="E18" s="371">
        <v>0</v>
      </c>
      <c r="F18" s="371">
        <v>0</v>
      </c>
      <c r="G18" s="371">
        <v>0</v>
      </c>
      <c r="H18" s="371">
        <v>0</v>
      </c>
      <c r="I18" s="371">
        <v>0</v>
      </c>
      <c r="J18" s="371">
        <v>0</v>
      </c>
      <c r="K18" s="371">
        <v>0</v>
      </c>
      <c r="L18" s="371">
        <v>0</v>
      </c>
      <c r="M18" s="371">
        <v>0</v>
      </c>
      <c r="N18" s="371">
        <v>0</v>
      </c>
      <c r="O18" s="371">
        <v>0</v>
      </c>
      <c r="P18" s="371">
        <v>173.45</v>
      </c>
      <c r="Q18" s="371">
        <v>0</v>
      </c>
      <c r="R18" s="371">
        <v>0</v>
      </c>
      <c r="S18" s="610"/>
      <c r="T18" s="136" t="s">
        <v>303</v>
      </c>
      <c r="U18" s="385" t="s">
        <v>23</v>
      </c>
      <c r="V18" s="392">
        <v>40.200010000000006</v>
      </c>
      <c r="W18" s="371">
        <v>0</v>
      </c>
      <c r="X18" s="371">
        <v>0</v>
      </c>
      <c r="Y18" s="371">
        <v>0</v>
      </c>
      <c r="Z18" s="371">
        <v>0</v>
      </c>
      <c r="AA18" s="371">
        <v>0</v>
      </c>
      <c r="AB18" s="371">
        <v>0</v>
      </c>
      <c r="AC18" s="371">
        <v>0</v>
      </c>
      <c r="AD18" s="371">
        <v>0</v>
      </c>
      <c r="AE18" s="371">
        <v>0</v>
      </c>
      <c r="AF18" s="371">
        <v>0</v>
      </c>
      <c r="AG18" s="371">
        <v>0</v>
      </c>
      <c r="AH18" s="371">
        <v>0</v>
      </c>
      <c r="AI18" s="371">
        <v>0</v>
      </c>
      <c r="AJ18" s="371">
        <v>0</v>
      </c>
      <c r="AK18" s="371">
        <v>0</v>
      </c>
      <c r="AL18" s="371">
        <v>0</v>
      </c>
      <c r="AM18" s="610"/>
      <c r="AN18" s="136" t="s">
        <v>303</v>
      </c>
      <c r="AO18" s="385" t="s">
        <v>23</v>
      </c>
      <c r="AP18" s="392">
        <v>40.200010000000006</v>
      </c>
      <c r="AQ18" s="371">
        <v>0</v>
      </c>
      <c r="AR18" s="371">
        <v>0</v>
      </c>
      <c r="AS18" s="371">
        <v>0</v>
      </c>
      <c r="AT18" s="371">
        <v>0</v>
      </c>
      <c r="AU18" s="371">
        <v>0</v>
      </c>
      <c r="AV18" s="371">
        <v>0</v>
      </c>
      <c r="AW18" s="371">
        <v>0</v>
      </c>
      <c r="AX18" s="371">
        <v>0</v>
      </c>
      <c r="AY18" s="510">
        <v>0</v>
      </c>
      <c r="AZ18" s="510">
        <v>0</v>
      </c>
      <c r="BA18" s="510">
        <v>0</v>
      </c>
      <c r="BB18" s="510">
        <v>0</v>
      </c>
      <c r="BC18" s="610"/>
      <c r="BD18" s="136" t="s">
        <v>303</v>
      </c>
      <c r="BE18" s="385" t="s">
        <v>23</v>
      </c>
      <c r="BF18" s="392">
        <v>40.200010000000006</v>
      </c>
      <c r="BG18" s="371">
        <v>0</v>
      </c>
      <c r="BH18" s="371">
        <v>0</v>
      </c>
      <c r="BI18" s="371">
        <v>0</v>
      </c>
      <c r="BJ18" s="371">
        <v>0</v>
      </c>
      <c r="BK18" s="510">
        <v>0</v>
      </c>
      <c r="BL18" s="510">
        <v>0</v>
      </c>
      <c r="BM18" s="510">
        <v>0</v>
      </c>
      <c r="BN18" s="510">
        <v>0</v>
      </c>
      <c r="BO18" s="371">
        <v>0</v>
      </c>
      <c r="BP18" s="371">
        <v>0</v>
      </c>
      <c r="BQ18" s="590"/>
    </row>
    <row r="19" spans="1:69" s="403" customFormat="1" ht="9" customHeight="1" x14ac:dyDescent="0.2">
      <c r="A19" s="607"/>
      <c r="B19" s="607" t="s">
        <v>304</v>
      </c>
      <c r="C19" s="370" t="s">
        <v>23</v>
      </c>
      <c r="D19" s="392">
        <v>43</v>
      </c>
      <c r="E19" s="371">
        <v>0</v>
      </c>
      <c r="F19" s="371">
        <v>0</v>
      </c>
      <c r="G19" s="371">
        <v>0</v>
      </c>
      <c r="H19" s="371">
        <v>0</v>
      </c>
      <c r="I19" s="371">
        <v>0</v>
      </c>
      <c r="J19" s="371">
        <v>0</v>
      </c>
      <c r="K19" s="371">
        <v>11.08</v>
      </c>
      <c r="L19" s="371">
        <v>11.08</v>
      </c>
      <c r="M19" s="371">
        <v>0</v>
      </c>
      <c r="N19" s="371">
        <v>0</v>
      </c>
      <c r="O19" s="371">
        <v>0</v>
      </c>
      <c r="P19" s="371">
        <v>0</v>
      </c>
      <c r="Q19" s="371">
        <v>0</v>
      </c>
      <c r="R19" s="371">
        <v>0</v>
      </c>
      <c r="S19" s="610"/>
      <c r="T19" s="136" t="s">
        <v>304</v>
      </c>
      <c r="U19" s="385" t="s">
        <v>23</v>
      </c>
      <c r="V19" s="392">
        <v>43</v>
      </c>
      <c r="W19" s="371">
        <v>0</v>
      </c>
      <c r="X19" s="371">
        <v>0</v>
      </c>
      <c r="Y19" s="371">
        <v>0</v>
      </c>
      <c r="Z19" s="371">
        <v>0</v>
      </c>
      <c r="AA19" s="371">
        <v>0</v>
      </c>
      <c r="AB19" s="371">
        <v>0</v>
      </c>
      <c r="AC19" s="371">
        <v>0</v>
      </c>
      <c r="AD19" s="371">
        <v>0</v>
      </c>
      <c r="AE19" s="371">
        <v>0</v>
      </c>
      <c r="AF19" s="371">
        <v>0</v>
      </c>
      <c r="AG19" s="371">
        <v>0</v>
      </c>
      <c r="AH19" s="371">
        <v>0</v>
      </c>
      <c r="AI19" s="371">
        <v>0</v>
      </c>
      <c r="AJ19" s="371">
        <v>0</v>
      </c>
      <c r="AK19" s="371">
        <v>0</v>
      </c>
      <c r="AL19" s="371">
        <v>0</v>
      </c>
      <c r="AM19" s="610"/>
      <c r="AN19" s="136" t="s">
        <v>304</v>
      </c>
      <c r="AO19" s="385" t="s">
        <v>23</v>
      </c>
      <c r="AP19" s="392">
        <v>43</v>
      </c>
      <c r="AQ19" s="371">
        <v>0</v>
      </c>
      <c r="AR19" s="371">
        <v>0</v>
      </c>
      <c r="AS19" s="371">
        <v>0</v>
      </c>
      <c r="AT19" s="371">
        <v>0</v>
      </c>
      <c r="AU19" s="371">
        <v>0</v>
      </c>
      <c r="AV19" s="371">
        <v>0</v>
      </c>
      <c r="AW19" s="371">
        <v>0</v>
      </c>
      <c r="AX19" s="371">
        <v>0</v>
      </c>
      <c r="AY19" s="510">
        <v>0</v>
      </c>
      <c r="AZ19" s="510">
        <v>0</v>
      </c>
      <c r="BA19" s="510">
        <v>0</v>
      </c>
      <c r="BB19" s="510">
        <v>0</v>
      </c>
      <c r="BC19" s="610"/>
      <c r="BD19" s="136" t="s">
        <v>304</v>
      </c>
      <c r="BE19" s="385" t="s">
        <v>23</v>
      </c>
      <c r="BF19" s="392">
        <v>43</v>
      </c>
      <c r="BG19" s="371">
        <v>0</v>
      </c>
      <c r="BH19" s="371">
        <v>0</v>
      </c>
      <c r="BI19" s="371">
        <v>0</v>
      </c>
      <c r="BJ19" s="371">
        <v>0</v>
      </c>
      <c r="BK19" s="510">
        <v>0</v>
      </c>
      <c r="BL19" s="510">
        <v>0</v>
      </c>
      <c r="BM19" s="510">
        <v>0</v>
      </c>
      <c r="BN19" s="510">
        <v>0</v>
      </c>
      <c r="BO19" s="371">
        <v>0</v>
      </c>
      <c r="BP19" s="371">
        <v>0</v>
      </c>
      <c r="BQ19" s="590"/>
    </row>
    <row r="20" spans="1:69" s="403" customFormat="1" ht="9" customHeight="1" x14ac:dyDescent="0.2">
      <c r="A20" s="607"/>
      <c r="B20" s="607" t="s">
        <v>305</v>
      </c>
      <c r="C20" s="370" t="s">
        <v>23</v>
      </c>
      <c r="D20" s="392">
        <v>4.40001</v>
      </c>
      <c r="E20" s="371">
        <v>0</v>
      </c>
      <c r="F20" s="371">
        <v>0</v>
      </c>
      <c r="G20" s="371">
        <v>0</v>
      </c>
      <c r="H20" s="371">
        <v>0</v>
      </c>
      <c r="I20" s="371">
        <v>0</v>
      </c>
      <c r="J20" s="371">
        <v>0</v>
      </c>
      <c r="K20" s="371">
        <v>0</v>
      </c>
      <c r="L20" s="371">
        <v>0</v>
      </c>
      <c r="M20" s="371">
        <v>0</v>
      </c>
      <c r="N20" s="371">
        <v>0</v>
      </c>
      <c r="O20" s="371">
        <v>0</v>
      </c>
      <c r="P20" s="371">
        <v>19.329999999999998</v>
      </c>
      <c r="Q20" s="371">
        <v>0</v>
      </c>
      <c r="R20" s="371">
        <v>0</v>
      </c>
      <c r="S20" s="610"/>
      <c r="T20" s="136" t="s">
        <v>305</v>
      </c>
      <c r="U20" s="385" t="s">
        <v>23</v>
      </c>
      <c r="V20" s="392">
        <v>4.40001</v>
      </c>
      <c r="W20" s="371">
        <v>0</v>
      </c>
      <c r="X20" s="371">
        <v>0</v>
      </c>
      <c r="Y20" s="371">
        <v>0</v>
      </c>
      <c r="Z20" s="371">
        <v>0</v>
      </c>
      <c r="AA20" s="371">
        <v>0</v>
      </c>
      <c r="AB20" s="371">
        <v>0</v>
      </c>
      <c r="AC20" s="371">
        <v>0</v>
      </c>
      <c r="AD20" s="371">
        <v>0</v>
      </c>
      <c r="AE20" s="371">
        <v>0</v>
      </c>
      <c r="AF20" s="371">
        <v>0</v>
      </c>
      <c r="AG20" s="371">
        <v>0</v>
      </c>
      <c r="AH20" s="371">
        <v>0</v>
      </c>
      <c r="AI20" s="371">
        <v>0</v>
      </c>
      <c r="AJ20" s="371">
        <v>0</v>
      </c>
      <c r="AK20" s="371">
        <v>0</v>
      </c>
      <c r="AL20" s="371">
        <v>0</v>
      </c>
      <c r="AM20" s="610"/>
      <c r="AN20" s="136" t="s">
        <v>305</v>
      </c>
      <c r="AO20" s="385" t="s">
        <v>23</v>
      </c>
      <c r="AP20" s="392">
        <v>4.40001</v>
      </c>
      <c r="AQ20" s="371">
        <v>0</v>
      </c>
      <c r="AR20" s="371">
        <v>0</v>
      </c>
      <c r="AS20" s="371">
        <v>0</v>
      </c>
      <c r="AT20" s="371">
        <v>0</v>
      </c>
      <c r="AU20" s="371">
        <v>0</v>
      </c>
      <c r="AV20" s="371">
        <v>0</v>
      </c>
      <c r="AW20" s="371">
        <v>0</v>
      </c>
      <c r="AX20" s="371">
        <v>0</v>
      </c>
      <c r="AY20" s="510">
        <v>0</v>
      </c>
      <c r="AZ20" s="510">
        <v>0</v>
      </c>
      <c r="BA20" s="510">
        <v>0</v>
      </c>
      <c r="BB20" s="510">
        <v>0</v>
      </c>
      <c r="BC20" s="610"/>
      <c r="BD20" s="136" t="s">
        <v>305</v>
      </c>
      <c r="BE20" s="385" t="s">
        <v>23</v>
      </c>
      <c r="BF20" s="392">
        <v>4.40001</v>
      </c>
      <c r="BG20" s="371">
        <v>0</v>
      </c>
      <c r="BH20" s="371">
        <v>0</v>
      </c>
      <c r="BI20" s="371">
        <v>0</v>
      </c>
      <c r="BJ20" s="371">
        <v>0</v>
      </c>
      <c r="BK20" s="510">
        <v>0</v>
      </c>
      <c r="BL20" s="510">
        <v>0</v>
      </c>
      <c r="BM20" s="510">
        <v>0</v>
      </c>
      <c r="BN20" s="510">
        <v>0</v>
      </c>
      <c r="BO20" s="371">
        <v>0</v>
      </c>
      <c r="BP20" s="371">
        <v>0</v>
      </c>
      <c r="BQ20" s="590"/>
    </row>
    <row r="21" spans="1:69" s="403" customFormat="1" ht="9" customHeight="1" x14ac:dyDescent="0.2">
      <c r="A21" s="607"/>
      <c r="B21" s="607" t="s">
        <v>306</v>
      </c>
      <c r="C21" s="370" t="s">
        <v>23</v>
      </c>
      <c r="D21" s="392">
        <v>2.6000100000000002</v>
      </c>
      <c r="E21" s="371">
        <v>0</v>
      </c>
      <c r="F21" s="371">
        <v>0</v>
      </c>
      <c r="G21" s="371">
        <v>6.39</v>
      </c>
      <c r="H21" s="371">
        <v>6.39</v>
      </c>
      <c r="I21" s="371">
        <v>0.41</v>
      </c>
      <c r="J21" s="371">
        <v>1.0000000000000001E-5</v>
      </c>
      <c r="K21" s="371">
        <v>0</v>
      </c>
      <c r="L21" s="371">
        <v>0</v>
      </c>
      <c r="M21" s="371">
        <v>0</v>
      </c>
      <c r="N21" s="371">
        <v>0</v>
      </c>
      <c r="O21" s="371">
        <v>0</v>
      </c>
      <c r="P21" s="371">
        <v>0</v>
      </c>
      <c r="Q21" s="371">
        <v>0</v>
      </c>
      <c r="R21" s="371">
        <v>0</v>
      </c>
      <c r="S21" s="610"/>
      <c r="T21" s="136" t="s">
        <v>306</v>
      </c>
      <c r="U21" s="385" t="s">
        <v>23</v>
      </c>
      <c r="V21" s="392">
        <v>2.6000100000000002</v>
      </c>
      <c r="W21" s="371">
        <v>0</v>
      </c>
      <c r="X21" s="371">
        <v>0</v>
      </c>
      <c r="Y21" s="371">
        <v>0</v>
      </c>
      <c r="Z21" s="371">
        <v>0</v>
      </c>
      <c r="AA21" s="371">
        <v>0</v>
      </c>
      <c r="AB21" s="371">
        <v>0</v>
      </c>
      <c r="AC21" s="371">
        <v>0</v>
      </c>
      <c r="AD21" s="371">
        <v>0</v>
      </c>
      <c r="AE21" s="371">
        <v>0</v>
      </c>
      <c r="AF21" s="371">
        <v>0</v>
      </c>
      <c r="AG21" s="371">
        <v>0</v>
      </c>
      <c r="AH21" s="371">
        <v>0</v>
      </c>
      <c r="AI21" s="371">
        <v>0</v>
      </c>
      <c r="AJ21" s="371">
        <v>0</v>
      </c>
      <c r="AK21" s="371">
        <v>0</v>
      </c>
      <c r="AL21" s="371">
        <v>0</v>
      </c>
      <c r="AM21" s="610"/>
      <c r="AN21" s="136" t="s">
        <v>306</v>
      </c>
      <c r="AO21" s="385" t="s">
        <v>23</v>
      </c>
      <c r="AP21" s="392">
        <v>2.6000100000000002</v>
      </c>
      <c r="AQ21" s="371">
        <v>0</v>
      </c>
      <c r="AR21" s="371">
        <v>0</v>
      </c>
      <c r="AS21" s="371">
        <v>0</v>
      </c>
      <c r="AT21" s="371">
        <v>0</v>
      </c>
      <c r="AU21" s="371">
        <v>0</v>
      </c>
      <c r="AV21" s="371">
        <v>0</v>
      </c>
      <c r="AW21" s="371">
        <v>0</v>
      </c>
      <c r="AX21" s="371">
        <v>0</v>
      </c>
      <c r="AY21" s="510">
        <v>0</v>
      </c>
      <c r="AZ21" s="510">
        <v>0</v>
      </c>
      <c r="BA21" s="510">
        <v>0</v>
      </c>
      <c r="BB21" s="510">
        <v>0</v>
      </c>
      <c r="BC21" s="610"/>
      <c r="BD21" s="136" t="s">
        <v>306</v>
      </c>
      <c r="BE21" s="385" t="s">
        <v>23</v>
      </c>
      <c r="BF21" s="392">
        <v>2.6000100000000002</v>
      </c>
      <c r="BG21" s="371">
        <v>0</v>
      </c>
      <c r="BH21" s="371">
        <v>0</v>
      </c>
      <c r="BI21" s="371">
        <v>0</v>
      </c>
      <c r="BJ21" s="371">
        <v>0</v>
      </c>
      <c r="BK21" s="510">
        <v>0</v>
      </c>
      <c r="BL21" s="510">
        <v>0</v>
      </c>
      <c r="BM21" s="510">
        <v>0</v>
      </c>
      <c r="BN21" s="510">
        <v>0</v>
      </c>
      <c r="BO21" s="371">
        <v>0</v>
      </c>
      <c r="BP21" s="371">
        <v>0</v>
      </c>
      <c r="BQ21" s="590"/>
    </row>
    <row r="22" spans="1:69" s="403" customFormat="1" ht="9" customHeight="1" x14ac:dyDescent="0.2">
      <c r="A22" s="607"/>
      <c r="B22" s="607" t="s">
        <v>307</v>
      </c>
      <c r="C22" s="370" t="s">
        <v>23</v>
      </c>
      <c r="D22" s="392">
        <v>19.30001</v>
      </c>
      <c r="E22" s="371">
        <v>1.49</v>
      </c>
      <c r="F22" s="371">
        <v>1.49</v>
      </c>
      <c r="G22" s="371">
        <v>0</v>
      </c>
      <c r="H22" s="371">
        <v>0</v>
      </c>
      <c r="I22" s="371">
        <v>1.39</v>
      </c>
      <c r="J22" s="371">
        <v>1.49</v>
      </c>
      <c r="K22" s="371">
        <v>0</v>
      </c>
      <c r="L22" s="371">
        <v>0</v>
      </c>
      <c r="M22" s="371">
        <v>0</v>
      </c>
      <c r="N22" s="371">
        <v>0</v>
      </c>
      <c r="O22" s="371">
        <v>0</v>
      </c>
      <c r="P22" s="371">
        <v>0</v>
      </c>
      <c r="Q22" s="371">
        <v>0</v>
      </c>
      <c r="R22" s="371">
        <v>0</v>
      </c>
      <c r="S22" s="610"/>
      <c r="T22" s="136" t="s">
        <v>307</v>
      </c>
      <c r="U22" s="385" t="s">
        <v>23</v>
      </c>
      <c r="V22" s="392">
        <v>19.30001</v>
      </c>
      <c r="W22" s="371">
        <v>0</v>
      </c>
      <c r="X22" s="371">
        <v>0</v>
      </c>
      <c r="Y22" s="371">
        <v>0</v>
      </c>
      <c r="Z22" s="371">
        <v>0</v>
      </c>
      <c r="AA22" s="371">
        <v>0</v>
      </c>
      <c r="AB22" s="371">
        <v>0</v>
      </c>
      <c r="AC22" s="371">
        <v>0</v>
      </c>
      <c r="AD22" s="371">
        <v>0</v>
      </c>
      <c r="AE22" s="371">
        <v>0</v>
      </c>
      <c r="AF22" s="371">
        <v>0</v>
      </c>
      <c r="AG22" s="371">
        <v>0</v>
      </c>
      <c r="AH22" s="371">
        <v>0</v>
      </c>
      <c r="AI22" s="371">
        <v>0</v>
      </c>
      <c r="AJ22" s="371">
        <v>0</v>
      </c>
      <c r="AK22" s="371">
        <v>0</v>
      </c>
      <c r="AL22" s="371">
        <v>0</v>
      </c>
      <c r="AM22" s="610"/>
      <c r="AN22" s="136" t="s">
        <v>307</v>
      </c>
      <c r="AO22" s="385" t="s">
        <v>23</v>
      </c>
      <c r="AP22" s="392">
        <v>19.30001</v>
      </c>
      <c r="AQ22" s="371">
        <v>0</v>
      </c>
      <c r="AR22" s="371">
        <v>0</v>
      </c>
      <c r="AS22" s="371">
        <v>0</v>
      </c>
      <c r="AT22" s="371">
        <v>0</v>
      </c>
      <c r="AU22" s="371">
        <v>0</v>
      </c>
      <c r="AV22" s="371">
        <v>0</v>
      </c>
      <c r="AW22" s="371">
        <v>0</v>
      </c>
      <c r="AX22" s="371">
        <v>0</v>
      </c>
      <c r="AY22" s="510">
        <v>0</v>
      </c>
      <c r="AZ22" s="510">
        <v>0</v>
      </c>
      <c r="BA22" s="510">
        <v>0</v>
      </c>
      <c r="BB22" s="510">
        <v>0</v>
      </c>
      <c r="BC22" s="610"/>
      <c r="BD22" s="136" t="s">
        <v>307</v>
      </c>
      <c r="BE22" s="385" t="s">
        <v>23</v>
      </c>
      <c r="BF22" s="392">
        <v>19.30001</v>
      </c>
      <c r="BG22" s="371">
        <v>0</v>
      </c>
      <c r="BH22" s="371">
        <v>0</v>
      </c>
      <c r="BI22" s="371">
        <v>0</v>
      </c>
      <c r="BJ22" s="371">
        <v>0</v>
      </c>
      <c r="BK22" s="510">
        <v>0</v>
      </c>
      <c r="BL22" s="510">
        <v>0</v>
      </c>
      <c r="BM22" s="510">
        <v>0</v>
      </c>
      <c r="BN22" s="510">
        <v>0</v>
      </c>
      <c r="BO22" s="371">
        <v>0</v>
      </c>
      <c r="BP22" s="371">
        <v>0</v>
      </c>
      <c r="BQ22" s="590"/>
    </row>
    <row r="23" spans="1:69" s="403" customFormat="1" ht="9" customHeight="1" x14ac:dyDescent="0.2">
      <c r="A23" s="607"/>
      <c r="B23" s="607" t="s">
        <v>308</v>
      </c>
      <c r="C23" s="370" t="s">
        <v>23</v>
      </c>
      <c r="D23" s="392">
        <v>128.6</v>
      </c>
      <c r="E23" s="371">
        <v>9.91</v>
      </c>
      <c r="F23" s="371">
        <v>9.91</v>
      </c>
      <c r="G23" s="371">
        <v>0</v>
      </c>
      <c r="H23" s="371">
        <v>0</v>
      </c>
      <c r="I23" s="371">
        <v>9.2799999999999994</v>
      </c>
      <c r="J23" s="371">
        <v>9.91</v>
      </c>
      <c r="K23" s="371">
        <v>0</v>
      </c>
      <c r="L23" s="371">
        <v>0</v>
      </c>
      <c r="M23" s="371">
        <v>0</v>
      </c>
      <c r="N23" s="371">
        <v>0</v>
      </c>
      <c r="O23" s="371">
        <v>0</v>
      </c>
      <c r="P23" s="371">
        <v>0</v>
      </c>
      <c r="Q23" s="371">
        <v>0</v>
      </c>
      <c r="R23" s="371">
        <v>0</v>
      </c>
      <c r="S23" s="610"/>
      <c r="T23" s="136" t="s">
        <v>308</v>
      </c>
      <c r="U23" s="385" t="s">
        <v>23</v>
      </c>
      <c r="V23" s="392">
        <v>128.6</v>
      </c>
      <c r="W23" s="371">
        <v>0</v>
      </c>
      <c r="X23" s="371">
        <v>0</v>
      </c>
      <c r="Y23" s="371">
        <v>0</v>
      </c>
      <c r="Z23" s="371">
        <v>0</v>
      </c>
      <c r="AA23" s="371">
        <v>0</v>
      </c>
      <c r="AB23" s="371">
        <v>0</v>
      </c>
      <c r="AC23" s="371">
        <v>0</v>
      </c>
      <c r="AD23" s="371">
        <v>0</v>
      </c>
      <c r="AE23" s="371">
        <v>0</v>
      </c>
      <c r="AF23" s="371">
        <v>0</v>
      </c>
      <c r="AG23" s="371">
        <v>0</v>
      </c>
      <c r="AH23" s="371">
        <v>0</v>
      </c>
      <c r="AI23" s="371">
        <v>0</v>
      </c>
      <c r="AJ23" s="371">
        <v>0</v>
      </c>
      <c r="AK23" s="371">
        <v>0</v>
      </c>
      <c r="AL23" s="371">
        <v>0</v>
      </c>
      <c r="AM23" s="610"/>
      <c r="AN23" s="136" t="s">
        <v>308</v>
      </c>
      <c r="AO23" s="385" t="s">
        <v>23</v>
      </c>
      <c r="AP23" s="392">
        <v>128.6</v>
      </c>
      <c r="AQ23" s="371">
        <v>0</v>
      </c>
      <c r="AR23" s="371">
        <v>0</v>
      </c>
      <c r="AS23" s="371">
        <v>0</v>
      </c>
      <c r="AT23" s="371">
        <v>0</v>
      </c>
      <c r="AU23" s="371">
        <v>0</v>
      </c>
      <c r="AV23" s="371">
        <v>0</v>
      </c>
      <c r="AW23" s="371">
        <v>0</v>
      </c>
      <c r="AX23" s="371">
        <v>0</v>
      </c>
      <c r="AY23" s="510">
        <v>0</v>
      </c>
      <c r="AZ23" s="510">
        <v>0</v>
      </c>
      <c r="BA23" s="510">
        <v>0</v>
      </c>
      <c r="BB23" s="510">
        <v>0</v>
      </c>
      <c r="BC23" s="610"/>
      <c r="BD23" s="136" t="s">
        <v>308</v>
      </c>
      <c r="BE23" s="385" t="s">
        <v>23</v>
      </c>
      <c r="BF23" s="392">
        <v>128.6</v>
      </c>
      <c r="BG23" s="371">
        <v>0</v>
      </c>
      <c r="BH23" s="371">
        <v>0</v>
      </c>
      <c r="BI23" s="371">
        <v>0</v>
      </c>
      <c r="BJ23" s="371">
        <v>0</v>
      </c>
      <c r="BK23" s="510">
        <v>0</v>
      </c>
      <c r="BL23" s="510">
        <v>0</v>
      </c>
      <c r="BM23" s="510">
        <v>0</v>
      </c>
      <c r="BN23" s="510">
        <v>0</v>
      </c>
      <c r="BO23" s="371">
        <v>0</v>
      </c>
      <c r="BP23" s="371">
        <v>0</v>
      </c>
      <c r="BQ23" s="590"/>
    </row>
    <row r="24" spans="1:69" s="403" customFormat="1" ht="9" customHeight="1" x14ac:dyDescent="0.2">
      <c r="A24" s="607"/>
      <c r="B24" s="607" t="s">
        <v>309</v>
      </c>
      <c r="C24" s="370" t="s">
        <v>23</v>
      </c>
      <c r="D24" s="392">
        <v>58.1</v>
      </c>
      <c r="E24" s="371">
        <v>0</v>
      </c>
      <c r="F24" s="371">
        <v>0</v>
      </c>
      <c r="G24" s="371">
        <v>0</v>
      </c>
      <c r="H24" s="371">
        <v>0</v>
      </c>
      <c r="I24" s="371">
        <v>0</v>
      </c>
      <c r="J24" s="371">
        <v>0</v>
      </c>
      <c r="K24" s="371">
        <v>0</v>
      </c>
      <c r="L24" s="371">
        <v>0</v>
      </c>
      <c r="M24" s="371">
        <v>0</v>
      </c>
      <c r="N24" s="371">
        <v>0</v>
      </c>
      <c r="O24" s="371">
        <v>0</v>
      </c>
      <c r="P24" s="371">
        <v>0</v>
      </c>
      <c r="Q24" s="371">
        <v>0</v>
      </c>
      <c r="R24" s="371">
        <v>0</v>
      </c>
      <c r="S24" s="610"/>
      <c r="T24" s="136" t="s">
        <v>309</v>
      </c>
      <c r="U24" s="385" t="s">
        <v>23</v>
      </c>
      <c r="V24" s="392">
        <v>58.1</v>
      </c>
      <c r="W24" s="371">
        <v>0</v>
      </c>
      <c r="X24" s="371">
        <v>0</v>
      </c>
      <c r="Y24" s="371">
        <v>0</v>
      </c>
      <c r="Z24" s="371">
        <v>0</v>
      </c>
      <c r="AA24" s="371">
        <v>0</v>
      </c>
      <c r="AB24" s="371">
        <v>0</v>
      </c>
      <c r="AC24" s="371">
        <v>0</v>
      </c>
      <c r="AD24" s="371">
        <v>0</v>
      </c>
      <c r="AE24" s="371">
        <v>0</v>
      </c>
      <c r="AF24" s="371">
        <v>0</v>
      </c>
      <c r="AG24" s="371">
        <v>0</v>
      </c>
      <c r="AH24" s="371">
        <v>0</v>
      </c>
      <c r="AI24" s="371">
        <v>161.30000000000001</v>
      </c>
      <c r="AJ24" s="371">
        <v>161.30000000000001</v>
      </c>
      <c r="AK24" s="371">
        <v>0</v>
      </c>
      <c r="AL24" s="371">
        <v>0</v>
      </c>
      <c r="AM24" s="610"/>
      <c r="AN24" s="136" t="s">
        <v>309</v>
      </c>
      <c r="AO24" s="385" t="s">
        <v>23</v>
      </c>
      <c r="AP24" s="392">
        <v>58.1</v>
      </c>
      <c r="AQ24" s="371">
        <v>0</v>
      </c>
      <c r="AR24" s="371">
        <v>0</v>
      </c>
      <c r="AS24" s="371">
        <v>0</v>
      </c>
      <c r="AT24" s="371">
        <v>0</v>
      </c>
      <c r="AU24" s="371">
        <v>0</v>
      </c>
      <c r="AV24" s="371">
        <v>0</v>
      </c>
      <c r="AW24" s="371">
        <v>0</v>
      </c>
      <c r="AX24" s="371">
        <v>0</v>
      </c>
      <c r="AY24" s="510">
        <v>0</v>
      </c>
      <c r="AZ24" s="510">
        <v>0</v>
      </c>
      <c r="BA24" s="510">
        <v>0</v>
      </c>
      <c r="BB24" s="510">
        <v>0</v>
      </c>
      <c r="BC24" s="610"/>
      <c r="BD24" s="136" t="s">
        <v>309</v>
      </c>
      <c r="BE24" s="385" t="s">
        <v>23</v>
      </c>
      <c r="BF24" s="392">
        <v>58.1</v>
      </c>
      <c r="BG24" s="371">
        <v>0</v>
      </c>
      <c r="BH24" s="371">
        <v>0</v>
      </c>
      <c r="BI24" s="371">
        <v>0</v>
      </c>
      <c r="BJ24" s="371">
        <v>0</v>
      </c>
      <c r="BK24" s="510">
        <v>0</v>
      </c>
      <c r="BL24" s="510">
        <v>0</v>
      </c>
      <c r="BM24" s="510">
        <v>0</v>
      </c>
      <c r="BN24" s="510">
        <v>0</v>
      </c>
      <c r="BO24" s="371">
        <v>0</v>
      </c>
      <c r="BP24" s="371">
        <v>0</v>
      </c>
      <c r="BQ24" s="590"/>
    </row>
    <row r="25" spans="1:69" s="403" customFormat="1" ht="9" customHeight="1" x14ac:dyDescent="0.2">
      <c r="A25" s="607"/>
      <c r="B25" s="607" t="s">
        <v>310</v>
      </c>
      <c r="C25" s="370" t="s">
        <v>311</v>
      </c>
      <c r="D25" s="389">
        <v>8.3699999999999992</v>
      </c>
      <c r="E25" s="371">
        <v>8.3699999999999992</v>
      </c>
      <c r="F25" s="371">
        <v>8.3699999999999992</v>
      </c>
      <c r="G25" s="371">
        <v>0</v>
      </c>
      <c r="H25" s="371">
        <v>0</v>
      </c>
      <c r="I25" s="371">
        <v>7.83</v>
      </c>
      <c r="J25" s="371">
        <v>8.3699999999999992</v>
      </c>
      <c r="K25" s="371">
        <v>0</v>
      </c>
      <c r="L25" s="371">
        <v>0</v>
      </c>
      <c r="M25" s="371">
        <v>0</v>
      </c>
      <c r="N25" s="371">
        <v>0</v>
      </c>
      <c r="O25" s="371">
        <v>0</v>
      </c>
      <c r="P25" s="371">
        <v>0</v>
      </c>
      <c r="Q25" s="371">
        <v>0</v>
      </c>
      <c r="R25" s="371">
        <v>0</v>
      </c>
      <c r="S25" s="610"/>
      <c r="T25" s="136" t="s">
        <v>310</v>
      </c>
      <c r="U25" s="385" t="s">
        <v>311</v>
      </c>
      <c r="V25" s="389">
        <v>8.3699999999999992</v>
      </c>
      <c r="W25" s="371">
        <v>0</v>
      </c>
      <c r="X25" s="371">
        <v>0</v>
      </c>
      <c r="Y25" s="371">
        <v>0</v>
      </c>
      <c r="Z25" s="371">
        <v>0</v>
      </c>
      <c r="AA25" s="371">
        <v>0</v>
      </c>
      <c r="AB25" s="371">
        <v>0</v>
      </c>
      <c r="AC25" s="371">
        <v>0</v>
      </c>
      <c r="AD25" s="371">
        <v>0</v>
      </c>
      <c r="AE25" s="371">
        <v>0</v>
      </c>
      <c r="AF25" s="371">
        <v>0</v>
      </c>
      <c r="AG25" s="371">
        <v>0</v>
      </c>
      <c r="AH25" s="371">
        <v>0</v>
      </c>
      <c r="AI25" s="371">
        <v>0</v>
      </c>
      <c r="AJ25" s="371">
        <v>0</v>
      </c>
      <c r="AK25" s="371">
        <v>0</v>
      </c>
      <c r="AL25" s="371">
        <v>0</v>
      </c>
      <c r="AM25" s="610"/>
      <c r="AN25" s="136" t="s">
        <v>310</v>
      </c>
      <c r="AO25" s="385" t="s">
        <v>311</v>
      </c>
      <c r="AP25" s="389">
        <v>8.3699999999999992</v>
      </c>
      <c r="AQ25" s="371">
        <v>0</v>
      </c>
      <c r="AR25" s="371">
        <v>0</v>
      </c>
      <c r="AS25" s="371">
        <v>0</v>
      </c>
      <c r="AT25" s="371">
        <v>0</v>
      </c>
      <c r="AU25" s="371">
        <v>0</v>
      </c>
      <c r="AV25" s="371">
        <v>0</v>
      </c>
      <c r="AW25" s="371">
        <v>0</v>
      </c>
      <c r="AX25" s="371">
        <v>0</v>
      </c>
      <c r="AY25" s="510">
        <v>0</v>
      </c>
      <c r="AZ25" s="510">
        <v>0</v>
      </c>
      <c r="BA25" s="510">
        <v>0</v>
      </c>
      <c r="BB25" s="510">
        <v>0</v>
      </c>
      <c r="BC25" s="610"/>
      <c r="BD25" s="136" t="s">
        <v>310</v>
      </c>
      <c r="BE25" s="385" t="s">
        <v>311</v>
      </c>
      <c r="BF25" s="389">
        <v>8.3699999999999992</v>
      </c>
      <c r="BG25" s="371">
        <v>0</v>
      </c>
      <c r="BH25" s="371">
        <v>0</v>
      </c>
      <c r="BI25" s="371">
        <v>0</v>
      </c>
      <c r="BJ25" s="371">
        <v>0</v>
      </c>
      <c r="BK25" s="510">
        <v>0</v>
      </c>
      <c r="BL25" s="510">
        <v>0</v>
      </c>
      <c r="BM25" s="510">
        <v>0</v>
      </c>
      <c r="BN25" s="510">
        <v>0</v>
      </c>
      <c r="BO25" s="371">
        <v>0</v>
      </c>
      <c r="BP25" s="371">
        <v>0</v>
      </c>
      <c r="BQ25" s="590"/>
    </row>
    <row r="26" spans="1:69" s="403" customFormat="1" ht="9" customHeight="1" x14ac:dyDescent="0.2">
      <c r="A26" s="607"/>
      <c r="B26" s="607" t="s">
        <v>312</v>
      </c>
      <c r="C26" s="370" t="s">
        <v>311</v>
      </c>
      <c r="D26" s="389">
        <v>3.03</v>
      </c>
      <c r="E26" s="371">
        <v>0</v>
      </c>
      <c r="F26" s="371">
        <v>0</v>
      </c>
      <c r="G26" s="371">
        <v>0</v>
      </c>
      <c r="H26" s="371">
        <v>0</v>
      </c>
      <c r="I26" s="371">
        <v>0</v>
      </c>
      <c r="J26" s="371">
        <v>0</v>
      </c>
      <c r="K26" s="371">
        <v>3.03</v>
      </c>
      <c r="L26" s="371">
        <v>3.03</v>
      </c>
      <c r="M26" s="371">
        <v>3.03</v>
      </c>
      <c r="N26" s="371">
        <v>3.03</v>
      </c>
      <c r="O26" s="371">
        <v>3.03</v>
      </c>
      <c r="P26" s="371">
        <v>3.03</v>
      </c>
      <c r="Q26" s="371">
        <v>0</v>
      </c>
      <c r="R26" s="371">
        <v>0</v>
      </c>
      <c r="S26" s="610"/>
      <c r="T26" s="136" t="s">
        <v>312</v>
      </c>
      <c r="U26" s="385" t="s">
        <v>311</v>
      </c>
      <c r="V26" s="389">
        <v>3.03</v>
      </c>
      <c r="W26" s="371">
        <v>0</v>
      </c>
      <c r="X26" s="371">
        <v>0</v>
      </c>
      <c r="Y26" s="371">
        <v>0</v>
      </c>
      <c r="Z26" s="371">
        <v>0</v>
      </c>
      <c r="AA26" s="371">
        <v>0</v>
      </c>
      <c r="AB26" s="371">
        <v>0</v>
      </c>
      <c r="AC26" s="371">
        <v>0</v>
      </c>
      <c r="AD26" s="371">
        <v>0</v>
      </c>
      <c r="AE26" s="371">
        <v>0</v>
      </c>
      <c r="AF26" s="371">
        <v>0</v>
      </c>
      <c r="AG26" s="371">
        <v>3.03</v>
      </c>
      <c r="AH26" s="371">
        <v>3.03</v>
      </c>
      <c r="AI26" s="371">
        <v>0</v>
      </c>
      <c r="AJ26" s="371">
        <v>0</v>
      </c>
      <c r="AK26" s="371">
        <v>0</v>
      </c>
      <c r="AL26" s="371">
        <v>0</v>
      </c>
      <c r="AM26" s="610"/>
      <c r="AN26" s="136" t="s">
        <v>312</v>
      </c>
      <c r="AO26" s="385" t="s">
        <v>311</v>
      </c>
      <c r="AP26" s="389">
        <v>3.03</v>
      </c>
      <c r="AQ26" s="371">
        <v>3.03</v>
      </c>
      <c r="AR26" s="371">
        <v>3.03</v>
      </c>
      <c r="AS26" s="371">
        <v>0</v>
      </c>
      <c r="AT26" s="371">
        <v>0</v>
      </c>
      <c r="AU26" s="371">
        <v>0</v>
      </c>
      <c r="AV26" s="371">
        <v>0</v>
      </c>
      <c r="AW26" s="371">
        <v>0</v>
      </c>
      <c r="AX26" s="371">
        <v>0</v>
      </c>
      <c r="AY26" s="510">
        <v>0</v>
      </c>
      <c r="AZ26" s="510">
        <v>0</v>
      </c>
      <c r="BA26" s="510">
        <v>0</v>
      </c>
      <c r="BB26" s="510">
        <v>0</v>
      </c>
      <c r="BC26" s="610"/>
      <c r="BD26" s="136" t="s">
        <v>312</v>
      </c>
      <c r="BE26" s="385" t="s">
        <v>311</v>
      </c>
      <c r="BF26" s="389">
        <v>3.03</v>
      </c>
      <c r="BG26" s="371">
        <v>0</v>
      </c>
      <c r="BH26" s="371">
        <v>0</v>
      </c>
      <c r="BI26" s="371">
        <v>0</v>
      </c>
      <c r="BJ26" s="371">
        <v>0</v>
      </c>
      <c r="BK26" s="510">
        <v>0</v>
      </c>
      <c r="BL26" s="510">
        <v>0</v>
      </c>
      <c r="BM26" s="510">
        <v>0</v>
      </c>
      <c r="BN26" s="510">
        <v>0</v>
      </c>
      <c r="BO26" s="371">
        <v>0</v>
      </c>
      <c r="BP26" s="371">
        <v>0</v>
      </c>
      <c r="BQ26" s="590"/>
    </row>
    <row r="27" spans="1:69" s="403" customFormat="1" ht="9" customHeight="1" x14ac:dyDescent="0.2">
      <c r="A27" s="607"/>
      <c r="B27" s="607" t="s">
        <v>313</v>
      </c>
      <c r="C27" s="370" t="s">
        <v>23</v>
      </c>
      <c r="D27" s="392">
        <v>170.6</v>
      </c>
      <c r="E27" s="371">
        <v>13.14</v>
      </c>
      <c r="F27" s="371">
        <v>13.14</v>
      </c>
      <c r="G27" s="371">
        <v>0</v>
      </c>
      <c r="H27" s="371">
        <v>0</v>
      </c>
      <c r="I27" s="371">
        <v>12.31</v>
      </c>
      <c r="J27" s="371">
        <v>13.14</v>
      </c>
      <c r="K27" s="371">
        <v>0</v>
      </c>
      <c r="L27" s="371">
        <v>0</v>
      </c>
      <c r="M27" s="371">
        <v>0</v>
      </c>
      <c r="N27" s="371">
        <v>0</v>
      </c>
      <c r="O27" s="371">
        <v>0</v>
      </c>
      <c r="P27" s="371">
        <v>0</v>
      </c>
      <c r="Q27" s="371">
        <v>0</v>
      </c>
      <c r="R27" s="371">
        <v>0</v>
      </c>
      <c r="S27" s="610"/>
      <c r="T27" s="136" t="s">
        <v>313</v>
      </c>
      <c r="U27" s="385" t="s">
        <v>23</v>
      </c>
      <c r="V27" s="392">
        <v>170.6</v>
      </c>
      <c r="W27" s="371">
        <v>0</v>
      </c>
      <c r="X27" s="371">
        <v>0</v>
      </c>
      <c r="Y27" s="371">
        <v>0</v>
      </c>
      <c r="Z27" s="371">
        <v>0</v>
      </c>
      <c r="AA27" s="371">
        <v>0</v>
      </c>
      <c r="AB27" s="371">
        <v>0</v>
      </c>
      <c r="AC27" s="371">
        <v>0</v>
      </c>
      <c r="AD27" s="371">
        <v>0</v>
      </c>
      <c r="AE27" s="371">
        <v>0</v>
      </c>
      <c r="AF27" s="371">
        <v>0</v>
      </c>
      <c r="AG27" s="371">
        <v>0</v>
      </c>
      <c r="AH27" s="371">
        <v>0</v>
      </c>
      <c r="AI27" s="371">
        <v>0</v>
      </c>
      <c r="AJ27" s="371">
        <v>0</v>
      </c>
      <c r="AK27" s="371">
        <v>0</v>
      </c>
      <c r="AL27" s="371">
        <v>0</v>
      </c>
      <c r="AM27" s="610"/>
      <c r="AN27" s="136" t="s">
        <v>313</v>
      </c>
      <c r="AO27" s="385" t="s">
        <v>23</v>
      </c>
      <c r="AP27" s="392">
        <v>170.6</v>
      </c>
      <c r="AQ27" s="371">
        <v>0</v>
      </c>
      <c r="AR27" s="371">
        <v>0</v>
      </c>
      <c r="AS27" s="371">
        <v>0</v>
      </c>
      <c r="AT27" s="371">
        <v>0</v>
      </c>
      <c r="AU27" s="371">
        <v>0</v>
      </c>
      <c r="AV27" s="371">
        <v>0</v>
      </c>
      <c r="AW27" s="371">
        <v>0</v>
      </c>
      <c r="AX27" s="371">
        <v>0</v>
      </c>
      <c r="AY27" s="510">
        <v>0</v>
      </c>
      <c r="AZ27" s="510">
        <v>0</v>
      </c>
      <c r="BA27" s="510">
        <v>0</v>
      </c>
      <c r="BB27" s="510">
        <v>0</v>
      </c>
      <c r="BC27" s="610"/>
      <c r="BD27" s="136" t="s">
        <v>313</v>
      </c>
      <c r="BE27" s="385" t="s">
        <v>23</v>
      </c>
      <c r="BF27" s="392">
        <v>170.6</v>
      </c>
      <c r="BG27" s="371">
        <v>0</v>
      </c>
      <c r="BH27" s="371">
        <v>0</v>
      </c>
      <c r="BI27" s="371">
        <v>0</v>
      </c>
      <c r="BJ27" s="371">
        <v>0</v>
      </c>
      <c r="BK27" s="510">
        <v>0</v>
      </c>
      <c r="BL27" s="510">
        <v>0</v>
      </c>
      <c r="BM27" s="510">
        <v>0</v>
      </c>
      <c r="BN27" s="510">
        <v>0</v>
      </c>
      <c r="BO27" s="371">
        <v>0</v>
      </c>
      <c r="BP27" s="371">
        <v>0</v>
      </c>
      <c r="BQ27" s="590"/>
    </row>
    <row r="28" spans="1:69" s="403" customFormat="1" ht="9" customHeight="1" x14ac:dyDescent="0.2">
      <c r="A28" s="607"/>
      <c r="B28" s="607" t="s">
        <v>314</v>
      </c>
      <c r="C28" s="370" t="s">
        <v>23</v>
      </c>
      <c r="D28" s="392">
        <v>58.5</v>
      </c>
      <c r="E28" s="371">
        <v>0</v>
      </c>
      <c r="F28" s="371">
        <v>0</v>
      </c>
      <c r="G28" s="371">
        <v>144.13999999999999</v>
      </c>
      <c r="H28" s="371">
        <v>144.13999999999999</v>
      </c>
      <c r="I28" s="371">
        <v>9.16</v>
      </c>
      <c r="J28" s="371">
        <v>0.02</v>
      </c>
      <c r="K28" s="371">
        <v>0</v>
      </c>
      <c r="L28" s="371">
        <v>0</v>
      </c>
      <c r="M28" s="371">
        <v>0</v>
      </c>
      <c r="N28" s="371">
        <v>0</v>
      </c>
      <c r="O28" s="371">
        <v>0</v>
      </c>
      <c r="P28" s="371">
        <v>0</v>
      </c>
      <c r="Q28" s="371">
        <v>0</v>
      </c>
      <c r="R28" s="371">
        <v>0</v>
      </c>
      <c r="S28" s="610"/>
      <c r="T28" s="136" t="s">
        <v>314</v>
      </c>
      <c r="U28" s="385" t="s">
        <v>23</v>
      </c>
      <c r="V28" s="392">
        <v>58.5</v>
      </c>
      <c r="W28" s="371">
        <v>0</v>
      </c>
      <c r="X28" s="371">
        <v>0</v>
      </c>
      <c r="Y28" s="371">
        <v>0</v>
      </c>
      <c r="Z28" s="371">
        <v>0</v>
      </c>
      <c r="AA28" s="371">
        <v>0</v>
      </c>
      <c r="AB28" s="371">
        <v>0</v>
      </c>
      <c r="AC28" s="371">
        <v>0</v>
      </c>
      <c r="AD28" s="371">
        <v>0</v>
      </c>
      <c r="AE28" s="371">
        <v>0</v>
      </c>
      <c r="AF28" s="371">
        <v>0</v>
      </c>
      <c r="AG28" s="371">
        <v>0</v>
      </c>
      <c r="AH28" s="371">
        <v>0</v>
      </c>
      <c r="AI28" s="371">
        <v>0</v>
      </c>
      <c r="AJ28" s="371">
        <v>0</v>
      </c>
      <c r="AK28" s="371">
        <v>0</v>
      </c>
      <c r="AL28" s="371">
        <v>0</v>
      </c>
      <c r="AM28" s="610"/>
      <c r="AN28" s="136" t="s">
        <v>314</v>
      </c>
      <c r="AO28" s="385" t="s">
        <v>23</v>
      </c>
      <c r="AP28" s="392">
        <v>58.5</v>
      </c>
      <c r="AQ28" s="371">
        <v>0</v>
      </c>
      <c r="AR28" s="371">
        <v>0</v>
      </c>
      <c r="AS28" s="371">
        <v>0</v>
      </c>
      <c r="AT28" s="371">
        <v>0</v>
      </c>
      <c r="AU28" s="371">
        <v>0</v>
      </c>
      <c r="AV28" s="371">
        <v>0</v>
      </c>
      <c r="AW28" s="371">
        <v>0</v>
      </c>
      <c r="AX28" s="371">
        <v>0</v>
      </c>
      <c r="AY28" s="510">
        <v>0</v>
      </c>
      <c r="AZ28" s="510">
        <v>0</v>
      </c>
      <c r="BA28" s="510">
        <v>0</v>
      </c>
      <c r="BB28" s="510">
        <v>0</v>
      </c>
      <c r="BC28" s="610"/>
      <c r="BD28" s="136" t="s">
        <v>314</v>
      </c>
      <c r="BE28" s="385" t="s">
        <v>23</v>
      </c>
      <c r="BF28" s="392">
        <v>58.5</v>
      </c>
      <c r="BG28" s="371">
        <v>0</v>
      </c>
      <c r="BH28" s="371">
        <v>0</v>
      </c>
      <c r="BI28" s="371">
        <v>0</v>
      </c>
      <c r="BJ28" s="371">
        <v>0</v>
      </c>
      <c r="BK28" s="510">
        <v>0</v>
      </c>
      <c r="BL28" s="510">
        <v>0</v>
      </c>
      <c r="BM28" s="510">
        <v>0</v>
      </c>
      <c r="BN28" s="510">
        <v>0</v>
      </c>
      <c r="BO28" s="371">
        <v>0</v>
      </c>
      <c r="BP28" s="371">
        <v>0</v>
      </c>
      <c r="BQ28" s="590"/>
    </row>
    <row r="29" spans="1:69" s="403" customFormat="1" ht="9" customHeight="1" x14ac:dyDescent="0.2">
      <c r="A29" s="607"/>
      <c r="B29" s="607" t="s">
        <v>315</v>
      </c>
      <c r="C29" s="370" t="s">
        <v>23</v>
      </c>
      <c r="D29" s="392">
        <v>-41.6</v>
      </c>
      <c r="E29" s="371">
        <v>-3.2</v>
      </c>
      <c r="F29" s="371">
        <v>-3.2</v>
      </c>
      <c r="G29" s="371">
        <v>0</v>
      </c>
      <c r="H29" s="371">
        <v>0</v>
      </c>
      <c r="I29" s="371">
        <v>-3</v>
      </c>
      <c r="J29" s="371">
        <v>-3.2</v>
      </c>
      <c r="K29" s="371">
        <v>0</v>
      </c>
      <c r="L29" s="371">
        <v>0</v>
      </c>
      <c r="M29" s="371">
        <v>0</v>
      </c>
      <c r="N29" s="371">
        <v>0</v>
      </c>
      <c r="O29" s="371">
        <v>0</v>
      </c>
      <c r="P29" s="371">
        <v>0</v>
      </c>
      <c r="Q29" s="371">
        <v>0</v>
      </c>
      <c r="R29" s="371">
        <v>0</v>
      </c>
      <c r="S29" s="610"/>
      <c r="T29" s="136" t="s">
        <v>315</v>
      </c>
      <c r="U29" s="385" t="s">
        <v>23</v>
      </c>
      <c r="V29" s="392">
        <v>-41.6</v>
      </c>
      <c r="W29" s="371">
        <v>0</v>
      </c>
      <c r="X29" s="371">
        <v>0</v>
      </c>
      <c r="Y29" s="371">
        <v>0</v>
      </c>
      <c r="Z29" s="371">
        <v>0</v>
      </c>
      <c r="AA29" s="371">
        <v>0</v>
      </c>
      <c r="AB29" s="371">
        <v>0</v>
      </c>
      <c r="AC29" s="371">
        <v>0</v>
      </c>
      <c r="AD29" s="371">
        <v>0</v>
      </c>
      <c r="AE29" s="371">
        <v>0</v>
      </c>
      <c r="AF29" s="371">
        <v>0</v>
      </c>
      <c r="AG29" s="371">
        <v>0</v>
      </c>
      <c r="AH29" s="371">
        <v>0</v>
      </c>
      <c r="AI29" s="371">
        <v>0</v>
      </c>
      <c r="AJ29" s="371">
        <v>0</v>
      </c>
      <c r="AK29" s="371">
        <v>0</v>
      </c>
      <c r="AL29" s="371">
        <v>0</v>
      </c>
      <c r="AM29" s="610"/>
      <c r="AN29" s="136" t="s">
        <v>315</v>
      </c>
      <c r="AO29" s="385" t="s">
        <v>23</v>
      </c>
      <c r="AP29" s="392">
        <v>-41.6</v>
      </c>
      <c r="AQ29" s="371">
        <v>0</v>
      </c>
      <c r="AR29" s="371">
        <v>0</v>
      </c>
      <c r="AS29" s="371">
        <v>0</v>
      </c>
      <c r="AT29" s="371">
        <v>0</v>
      </c>
      <c r="AU29" s="371">
        <v>0</v>
      </c>
      <c r="AV29" s="371">
        <v>0</v>
      </c>
      <c r="AW29" s="371">
        <v>0</v>
      </c>
      <c r="AX29" s="371">
        <v>0</v>
      </c>
      <c r="AY29" s="510">
        <v>0</v>
      </c>
      <c r="AZ29" s="510">
        <v>0</v>
      </c>
      <c r="BA29" s="510">
        <v>0</v>
      </c>
      <c r="BB29" s="510">
        <v>0</v>
      </c>
      <c r="BC29" s="610"/>
      <c r="BD29" s="136" t="s">
        <v>315</v>
      </c>
      <c r="BE29" s="385" t="s">
        <v>23</v>
      </c>
      <c r="BF29" s="392">
        <v>-41.6</v>
      </c>
      <c r="BG29" s="371">
        <v>0</v>
      </c>
      <c r="BH29" s="371">
        <v>0</v>
      </c>
      <c r="BI29" s="371">
        <v>0</v>
      </c>
      <c r="BJ29" s="371">
        <v>0</v>
      </c>
      <c r="BK29" s="510">
        <v>0</v>
      </c>
      <c r="BL29" s="510">
        <v>0</v>
      </c>
      <c r="BM29" s="510">
        <v>0</v>
      </c>
      <c r="BN29" s="510">
        <v>0</v>
      </c>
      <c r="BO29" s="371">
        <v>0</v>
      </c>
      <c r="BP29" s="371">
        <v>0</v>
      </c>
      <c r="BQ29" s="590"/>
    </row>
    <row r="30" spans="1:69" s="403" customFormat="1" ht="9" customHeight="1" x14ac:dyDescent="0.2">
      <c r="A30" s="607"/>
      <c r="B30" s="607" t="s">
        <v>316</v>
      </c>
      <c r="C30" s="370" t="s">
        <v>23</v>
      </c>
      <c r="D30" s="392">
        <v>-15.7</v>
      </c>
      <c r="E30" s="371">
        <v>0</v>
      </c>
      <c r="F30" s="371">
        <v>0</v>
      </c>
      <c r="G30" s="371">
        <v>-38.74</v>
      </c>
      <c r="H30" s="371">
        <v>-38.74</v>
      </c>
      <c r="I30" s="371">
        <v>-2.46</v>
      </c>
      <c r="J30" s="371">
        <v>-1.0000000000000001E-5</v>
      </c>
      <c r="K30" s="371">
        <v>0</v>
      </c>
      <c r="L30" s="371">
        <v>0</v>
      </c>
      <c r="M30" s="371">
        <v>0</v>
      </c>
      <c r="N30" s="371">
        <v>0</v>
      </c>
      <c r="O30" s="371">
        <v>0</v>
      </c>
      <c r="P30" s="371">
        <v>0</v>
      </c>
      <c r="Q30" s="371">
        <v>0</v>
      </c>
      <c r="R30" s="371">
        <v>0</v>
      </c>
      <c r="S30" s="610"/>
      <c r="T30" s="136" t="s">
        <v>316</v>
      </c>
      <c r="U30" s="385" t="s">
        <v>23</v>
      </c>
      <c r="V30" s="392">
        <v>-15.7</v>
      </c>
      <c r="W30" s="371">
        <v>0</v>
      </c>
      <c r="X30" s="371">
        <v>0</v>
      </c>
      <c r="Y30" s="371">
        <v>0</v>
      </c>
      <c r="Z30" s="371">
        <v>0</v>
      </c>
      <c r="AA30" s="371">
        <v>0</v>
      </c>
      <c r="AB30" s="371">
        <v>0</v>
      </c>
      <c r="AC30" s="371">
        <v>0</v>
      </c>
      <c r="AD30" s="371">
        <v>0</v>
      </c>
      <c r="AE30" s="371">
        <v>0</v>
      </c>
      <c r="AF30" s="371">
        <v>0</v>
      </c>
      <c r="AG30" s="371">
        <v>0</v>
      </c>
      <c r="AH30" s="371">
        <v>0</v>
      </c>
      <c r="AI30" s="371">
        <v>0</v>
      </c>
      <c r="AJ30" s="371">
        <v>0</v>
      </c>
      <c r="AK30" s="371">
        <v>0</v>
      </c>
      <c r="AL30" s="371">
        <v>0</v>
      </c>
      <c r="AM30" s="610"/>
      <c r="AN30" s="136" t="s">
        <v>316</v>
      </c>
      <c r="AO30" s="385" t="s">
        <v>23</v>
      </c>
      <c r="AP30" s="392">
        <v>-15.7</v>
      </c>
      <c r="AQ30" s="371">
        <v>0</v>
      </c>
      <c r="AR30" s="371">
        <v>0</v>
      </c>
      <c r="AS30" s="371">
        <v>0</v>
      </c>
      <c r="AT30" s="371">
        <v>0</v>
      </c>
      <c r="AU30" s="371">
        <v>0</v>
      </c>
      <c r="AV30" s="371">
        <v>0</v>
      </c>
      <c r="AW30" s="371">
        <v>0</v>
      </c>
      <c r="AX30" s="371">
        <v>0</v>
      </c>
      <c r="AY30" s="510">
        <v>0</v>
      </c>
      <c r="AZ30" s="510">
        <v>0</v>
      </c>
      <c r="BA30" s="510">
        <v>0</v>
      </c>
      <c r="BB30" s="510">
        <v>0</v>
      </c>
      <c r="BC30" s="610"/>
      <c r="BD30" s="136" t="s">
        <v>316</v>
      </c>
      <c r="BE30" s="385" t="s">
        <v>23</v>
      </c>
      <c r="BF30" s="392">
        <v>-15.7</v>
      </c>
      <c r="BG30" s="371">
        <v>0</v>
      </c>
      <c r="BH30" s="371">
        <v>0</v>
      </c>
      <c r="BI30" s="371">
        <v>0</v>
      </c>
      <c r="BJ30" s="371">
        <v>0</v>
      </c>
      <c r="BK30" s="510">
        <v>0</v>
      </c>
      <c r="BL30" s="510">
        <v>0</v>
      </c>
      <c r="BM30" s="510">
        <v>0</v>
      </c>
      <c r="BN30" s="510">
        <v>0</v>
      </c>
      <c r="BO30" s="371">
        <v>0</v>
      </c>
      <c r="BP30" s="371">
        <v>0</v>
      </c>
      <c r="BQ30" s="590"/>
    </row>
    <row r="31" spans="1:69" s="403" customFormat="1" ht="9" customHeight="1" x14ac:dyDescent="0.2">
      <c r="A31" s="607"/>
      <c r="B31" s="607" t="s">
        <v>317</v>
      </c>
      <c r="C31" s="370" t="s">
        <v>23</v>
      </c>
      <c r="D31" s="392">
        <v>11.200000000000001</v>
      </c>
      <c r="E31" s="371">
        <v>0.61</v>
      </c>
      <c r="F31" s="371">
        <v>0.61</v>
      </c>
      <c r="G31" s="371">
        <v>0</v>
      </c>
      <c r="H31" s="371">
        <v>0</v>
      </c>
      <c r="I31" s="371">
        <v>0.56999999999999995</v>
      </c>
      <c r="J31" s="371">
        <v>0.61</v>
      </c>
      <c r="K31" s="371">
        <v>0.61</v>
      </c>
      <c r="L31" s="371">
        <v>0.61</v>
      </c>
      <c r="M31" s="371">
        <v>0.61</v>
      </c>
      <c r="N31" s="371">
        <v>0.61</v>
      </c>
      <c r="O31" s="371">
        <v>0</v>
      </c>
      <c r="P31" s="371">
        <v>0</v>
      </c>
      <c r="Q31" s="371">
        <v>0</v>
      </c>
      <c r="R31" s="371">
        <v>0</v>
      </c>
      <c r="S31" s="610"/>
      <c r="T31" s="136" t="s">
        <v>317</v>
      </c>
      <c r="U31" s="385" t="s">
        <v>23</v>
      </c>
      <c r="V31" s="392">
        <v>11.200000000000001</v>
      </c>
      <c r="W31" s="371">
        <v>0</v>
      </c>
      <c r="X31" s="371">
        <v>0</v>
      </c>
      <c r="Y31" s="371">
        <v>0</v>
      </c>
      <c r="Z31" s="371">
        <v>0</v>
      </c>
      <c r="AA31" s="371">
        <v>0</v>
      </c>
      <c r="AB31" s="371">
        <v>0</v>
      </c>
      <c r="AC31" s="371">
        <v>0</v>
      </c>
      <c r="AD31" s="371">
        <v>0</v>
      </c>
      <c r="AE31" s="371">
        <v>0</v>
      </c>
      <c r="AF31" s="371">
        <v>0</v>
      </c>
      <c r="AG31" s="371">
        <v>0.61</v>
      </c>
      <c r="AH31" s="371">
        <v>0.61</v>
      </c>
      <c r="AI31" s="371">
        <v>0</v>
      </c>
      <c r="AJ31" s="371">
        <v>0</v>
      </c>
      <c r="AK31" s="371">
        <v>0</v>
      </c>
      <c r="AL31" s="371">
        <v>0</v>
      </c>
      <c r="AM31" s="610"/>
      <c r="AN31" s="136" t="s">
        <v>317</v>
      </c>
      <c r="AO31" s="385" t="s">
        <v>23</v>
      </c>
      <c r="AP31" s="392">
        <v>11.200000000000001</v>
      </c>
      <c r="AQ31" s="371">
        <v>0</v>
      </c>
      <c r="AR31" s="371">
        <v>0</v>
      </c>
      <c r="AS31" s="371">
        <v>0</v>
      </c>
      <c r="AT31" s="371">
        <v>0</v>
      </c>
      <c r="AU31" s="371">
        <v>0</v>
      </c>
      <c r="AV31" s="371">
        <v>0</v>
      </c>
      <c r="AW31" s="371">
        <v>0</v>
      </c>
      <c r="AX31" s="371">
        <v>0</v>
      </c>
      <c r="AY31" s="510">
        <v>0</v>
      </c>
      <c r="AZ31" s="510">
        <v>0</v>
      </c>
      <c r="BA31" s="510">
        <v>0</v>
      </c>
      <c r="BB31" s="510">
        <v>0</v>
      </c>
      <c r="BC31" s="610"/>
      <c r="BD31" s="136" t="s">
        <v>317</v>
      </c>
      <c r="BE31" s="385" t="s">
        <v>23</v>
      </c>
      <c r="BF31" s="392">
        <v>11.200000000000001</v>
      </c>
      <c r="BG31" s="371">
        <v>0</v>
      </c>
      <c r="BH31" s="371">
        <v>0</v>
      </c>
      <c r="BI31" s="371">
        <v>0</v>
      </c>
      <c r="BJ31" s="371">
        <v>0</v>
      </c>
      <c r="BK31" s="510">
        <v>0</v>
      </c>
      <c r="BL31" s="510">
        <v>0</v>
      </c>
      <c r="BM31" s="510">
        <v>0</v>
      </c>
      <c r="BN31" s="510">
        <v>0</v>
      </c>
      <c r="BO31" s="371">
        <v>0</v>
      </c>
      <c r="BP31" s="371">
        <v>0</v>
      </c>
      <c r="BQ31" s="590"/>
    </row>
    <row r="32" spans="1:69" s="403" customFormat="1" ht="9" customHeight="1" x14ac:dyDescent="0.2">
      <c r="A32" s="607"/>
      <c r="B32" s="607" t="s">
        <v>318</v>
      </c>
      <c r="C32" s="370" t="s">
        <v>23</v>
      </c>
      <c r="D32" s="392">
        <v>26</v>
      </c>
      <c r="E32" s="371">
        <v>0</v>
      </c>
      <c r="F32" s="371">
        <v>0</v>
      </c>
      <c r="G32" s="371">
        <v>40.75</v>
      </c>
      <c r="H32" s="371">
        <v>40.75</v>
      </c>
      <c r="I32" s="371">
        <v>2.59</v>
      </c>
      <c r="J32" s="371">
        <v>1.0000000000000001E-5</v>
      </c>
      <c r="K32" s="371">
        <v>0</v>
      </c>
      <c r="L32" s="371">
        <v>0</v>
      </c>
      <c r="M32" s="371">
        <v>0</v>
      </c>
      <c r="N32" s="371">
        <v>0</v>
      </c>
      <c r="O32" s="371">
        <v>0</v>
      </c>
      <c r="P32" s="371">
        <v>40.75</v>
      </c>
      <c r="Q32" s="371">
        <v>0</v>
      </c>
      <c r="R32" s="371">
        <v>0</v>
      </c>
      <c r="S32" s="610"/>
      <c r="T32" s="136" t="s">
        <v>318</v>
      </c>
      <c r="U32" s="385" t="s">
        <v>23</v>
      </c>
      <c r="V32" s="392">
        <v>26</v>
      </c>
      <c r="W32" s="371">
        <v>0</v>
      </c>
      <c r="X32" s="371">
        <v>0</v>
      </c>
      <c r="Y32" s="371">
        <v>0</v>
      </c>
      <c r="Z32" s="371">
        <v>0</v>
      </c>
      <c r="AA32" s="371">
        <v>0</v>
      </c>
      <c r="AB32" s="371">
        <v>0</v>
      </c>
      <c r="AC32" s="371">
        <v>0</v>
      </c>
      <c r="AD32" s="371">
        <v>0</v>
      </c>
      <c r="AE32" s="371">
        <v>0</v>
      </c>
      <c r="AF32" s="371">
        <v>0</v>
      </c>
      <c r="AG32" s="371">
        <v>0</v>
      </c>
      <c r="AH32" s="371">
        <v>0</v>
      </c>
      <c r="AI32" s="371">
        <v>0</v>
      </c>
      <c r="AJ32" s="371">
        <v>0</v>
      </c>
      <c r="AK32" s="371">
        <v>0</v>
      </c>
      <c r="AL32" s="371">
        <v>0</v>
      </c>
      <c r="AM32" s="610"/>
      <c r="AN32" s="136" t="s">
        <v>318</v>
      </c>
      <c r="AO32" s="385" t="s">
        <v>23</v>
      </c>
      <c r="AP32" s="392">
        <v>26</v>
      </c>
      <c r="AQ32" s="371">
        <v>0</v>
      </c>
      <c r="AR32" s="371">
        <v>0</v>
      </c>
      <c r="AS32" s="371">
        <v>0</v>
      </c>
      <c r="AT32" s="371">
        <v>0</v>
      </c>
      <c r="AU32" s="371">
        <v>0</v>
      </c>
      <c r="AV32" s="371">
        <v>0</v>
      </c>
      <c r="AW32" s="371">
        <v>0</v>
      </c>
      <c r="AX32" s="371">
        <v>0</v>
      </c>
      <c r="AY32" s="510">
        <v>0</v>
      </c>
      <c r="AZ32" s="510">
        <v>0</v>
      </c>
      <c r="BA32" s="510">
        <v>0</v>
      </c>
      <c r="BB32" s="510">
        <v>0</v>
      </c>
      <c r="BC32" s="610"/>
      <c r="BD32" s="136" t="s">
        <v>318</v>
      </c>
      <c r="BE32" s="385" t="s">
        <v>23</v>
      </c>
      <c r="BF32" s="392">
        <v>26</v>
      </c>
      <c r="BG32" s="371">
        <v>0</v>
      </c>
      <c r="BH32" s="371">
        <v>0</v>
      </c>
      <c r="BI32" s="371">
        <v>0</v>
      </c>
      <c r="BJ32" s="371">
        <v>0</v>
      </c>
      <c r="BK32" s="510">
        <v>0</v>
      </c>
      <c r="BL32" s="510">
        <v>0</v>
      </c>
      <c r="BM32" s="510">
        <v>0</v>
      </c>
      <c r="BN32" s="510">
        <v>0</v>
      </c>
      <c r="BO32" s="371">
        <v>0</v>
      </c>
      <c r="BP32" s="371">
        <v>0</v>
      </c>
      <c r="BQ32" s="590"/>
    </row>
    <row r="33" spans="1:69" s="403" customFormat="1" ht="9" customHeight="1" x14ac:dyDescent="0.2">
      <c r="A33" s="607"/>
      <c r="B33" s="607" t="s">
        <v>319</v>
      </c>
      <c r="C33" s="370" t="s">
        <v>23</v>
      </c>
      <c r="D33" s="392">
        <v>67.7</v>
      </c>
      <c r="E33" s="371">
        <v>0</v>
      </c>
      <c r="F33" s="371">
        <v>0</v>
      </c>
      <c r="G33" s="371">
        <v>0</v>
      </c>
      <c r="H33" s="371">
        <v>0</v>
      </c>
      <c r="I33" s="371">
        <v>0</v>
      </c>
      <c r="J33" s="371">
        <v>0</v>
      </c>
      <c r="K33" s="371">
        <v>0</v>
      </c>
      <c r="L33" s="371">
        <v>0</v>
      </c>
      <c r="M33" s="371">
        <v>0</v>
      </c>
      <c r="N33" s="371">
        <v>0</v>
      </c>
      <c r="O33" s="371">
        <v>0</v>
      </c>
      <c r="P33" s="371">
        <v>0</v>
      </c>
      <c r="Q33" s="371">
        <v>0</v>
      </c>
      <c r="R33" s="371">
        <v>0</v>
      </c>
      <c r="S33" s="610"/>
      <c r="T33" s="136" t="s">
        <v>319</v>
      </c>
      <c r="U33" s="385" t="s">
        <v>23</v>
      </c>
      <c r="V33" s="392">
        <v>67.7</v>
      </c>
      <c r="W33" s="371">
        <v>0</v>
      </c>
      <c r="X33" s="371">
        <v>0</v>
      </c>
      <c r="Y33" s="371">
        <v>0</v>
      </c>
      <c r="Z33" s="371">
        <v>0</v>
      </c>
      <c r="AA33" s="371">
        <v>0</v>
      </c>
      <c r="AB33" s="371">
        <v>0</v>
      </c>
      <c r="AC33" s="371">
        <v>0</v>
      </c>
      <c r="AD33" s="371">
        <v>0</v>
      </c>
      <c r="AE33" s="371">
        <v>0</v>
      </c>
      <c r="AF33" s="371">
        <v>0</v>
      </c>
      <c r="AG33" s="371">
        <v>0</v>
      </c>
      <c r="AH33" s="371">
        <v>0</v>
      </c>
      <c r="AI33" s="371">
        <v>0</v>
      </c>
      <c r="AJ33" s="371">
        <v>0</v>
      </c>
      <c r="AK33" s="371">
        <v>0</v>
      </c>
      <c r="AL33" s="371">
        <v>0</v>
      </c>
      <c r="AM33" s="610"/>
      <c r="AN33" s="136" t="s">
        <v>319</v>
      </c>
      <c r="AO33" s="385" t="s">
        <v>23</v>
      </c>
      <c r="AP33" s="392">
        <v>67.7</v>
      </c>
      <c r="AQ33" s="371">
        <v>0</v>
      </c>
      <c r="AR33" s="371">
        <v>0</v>
      </c>
      <c r="AS33" s="371">
        <v>0</v>
      </c>
      <c r="AT33" s="371">
        <v>0</v>
      </c>
      <c r="AU33" s="371">
        <v>0</v>
      </c>
      <c r="AV33" s="371">
        <v>0</v>
      </c>
      <c r="AW33" s="371">
        <v>0</v>
      </c>
      <c r="AX33" s="371">
        <v>0</v>
      </c>
      <c r="AY33" s="510">
        <v>0</v>
      </c>
      <c r="AZ33" s="510">
        <v>0.28999999999999998</v>
      </c>
      <c r="BA33" s="510">
        <v>0</v>
      </c>
      <c r="BB33" s="510">
        <v>0</v>
      </c>
      <c r="BC33" s="610"/>
      <c r="BD33" s="136" t="s">
        <v>319</v>
      </c>
      <c r="BE33" s="385" t="s">
        <v>23</v>
      </c>
      <c r="BF33" s="392">
        <v>67.7</v>
      </c>
      <c r="BG33" s="371">
        <v>0</v>
      </c>
      <c r="BH33" s="371">
        <v>0</v>
      </c>
      <c r="BI33" s="371">
        <v>0</v>
      </c>
      <c r="BJ33" s="371">
        <v>0</v>
      </c>
      <c r="BK33" s="510">
        <v>0</v>
      </c>
      <c r="BL33" s="510">
        <v>0</v>
      </c>
      <c r="BM33" s="510">
        <v>0</v>
      </c>
      <c r="BN33" s="510">
        <v>0</v>
      </c>
      <c r="BO33" s="371">
        <v>0</v>
      </c>
      <c r="BP33" s="371">
        <v>0</v>
      </c>
      <c r="BQ33" s="590"/>
    </row>
    <row r="34" spans="1:69" s="403" customFormat="1" ht="9" customHeight="1" x14ac:dyDescent="0.2">
      <c r="A34" s="607"/>
      <c r="B34" s="607" t="s">
        <v>320</v>
      </c>
      <c r="C34" s="370" t="s">
        <v>321</v>
      </c>
      <c r="D34" s="389">
        <v>29.82</v>
      </c>
      <c r="E34" s="371">
        <v>0</v>
      </c>
      <c r="F34" s="371">
        <v>0</v>
      </c>
      <c r="G34" s="371">
        <v>0</v>
      </c>
      <c r="H34" s="371">
        <v>0</v>
      </c>
      <c r="I34" s="371">
        <v>0</v>
      </c>
      <c r="J34" s="371">
        <v>0</v>
      </c>
      <c r="K34" s="371">
        <v>0</v>
      </c>
      <c r="L34" s="371">
        <v>0</v>
      </c>
      <c r="M34" s="371">
        <v>0</v>
      </c>
      <c r="N34" s="371">
        <v>0</v>
      </c>
      <c r="O34" s="371">
        <v>0</v>
      </c>
      <c r="P34" s="371">
        <v>0</v>
      </c>
      <c r="Q34" s="371">
        <v>0</v>
      </c>
      <c r="R34" s="371">
        <v>0</v>
      </c>
      <c r="S34" s="610"/>
      <c r="T34" s="136" t="s">
        <v>320</v>
      </c>
      <c r="U34" s="385" t="s">
        <v>321</v>
      </c>
      <c r="V34" s="389">
        <v>29.82</v>
      </c>
      <c r="W34" s="371">
        <v>0</v>
      </c>
      <c r="X34" s="371">
        <v>0</v>
      </c>
      <c r="Y34" s="371">
        <v>0</v>
      </c>
      <c r="Z34" s="371">
        <v>0</v>
      </c>
      <c r="AA34" s="371">
        <v>0</v>
      </c>
      <c r="AB34" s="371">
        <v>0</v>
      </c>
      <c r="AC34" s="371">
        <v>0</v>
      </c>
      <c r="AD34" s="371">
        <v>0</v>
      </c>
      <c r="AE34" s="371">
        <v>0</v>
      </c>
      <c r="AF34" s="371">
        <v>0</v>
      </c>
      <c r="AG34" s="371">
        <v>0</v>
      </c>
      <c r="AH34" s="371">
        <v>0</v>
      </c>
      <c r="AI34" s="371">
        <v>0</v>
      </c>
      <c r="AJ34" s="371">
        <v>0</v>
      </c>
      <c r="AK34" s="371">
        <v>0</v>
      </c>
      <c r="AL34" s="371">
        <v>0</v>
      </c>
      <c r="AM34" s="610"/>
      <c r="AN34" s="136" t="s">
        <v>320</v>
      </c>
      <c r="AO34" s="385" t="s">
        <v>321</v>
      </c>
      <c r="AP34" s="389">
        <v>29.82</v>
      </c>
      <c r="AQ34" s="371">
        <v>0</v>
      </c>
      <c r="AR34" s="371">
        <v>0</v>
      </c>
      <c r="AS34" s="371">
        <v>0</v>
      </c>
      <c r="AT34" s="371">
        <v>0</v>
      </c>
      <c r="AU34" s="371">
        <v>0</v>
      </c>
      <c r="AV34" s="371">
        <v>0</v>
      </c>
      <c r="AW34" s="371">
        <v>0</v>
      </c>
      <c r="AX34" s="371">
        <v>0</v>
      </c>
      <c r="AY34" s="510">
        <v>0</v>
      </c>
      <c r="AZ34" s="510">
        <v>0.32100000000000001</v>
      </c>
      <c r="BA34" s="510">
        <v>0</v>
      </c>
      <c r="BB34" s="510">
        <v>0</v>
      </c>
      <c r="BC34" s="610"/>
      <c r="BD34" s="136" t="s">
        <v>320</v>
      </c>
      <c r="BE34" s="385" t="s">
        <v>321</v>
      </c>
      <c r="BF34" s="389">
        <v>29.82</v>
      </c>
      <c r="BG34" s="371">
        <v>0</v>
      </c>
      <c r="BH34" s="371">
        <v>0</v>
      </c>
      <c r="BI34" s="371">
        <v>0</v>
      </c>
      <c r="BJ34" s="371">
        <v>0</v>
      </c>
      <c r="BK34" s="510">
        <v>0</v>
      </c>
      <c r="BL34" s="510">
        <v>0</v>
      </c>
      <c r="BM34" s="510">
        <v>0</v>
      </c>
      <c r="BN34" s="510">
        <v>0</v>
      </c>
      <c r="BO34" s="371">
        <v>0</v>
      </c>
      <c r="BP34" s="371">
        <v>0</v>
      </c>
      <c r="BQ34" s="590"/>
    </row>
    <row r="35" spans="1:69" s="403" customFormat="1" ht="9" customHeight="1" x14ac:dyDescent="0.2">
      <c r="A35" s="607"/>
      <c r="B35" s="607" t="s">
        <v>322</v>
      </c>
      <c r="C35" s="370" t="s">
        <v>323</v>
      </c>
      <c r="D35" s="389">
        <v>1491.87</v>
      </c>
      <c r="E35" s="371">
        <v>0</v>
      </c>
      <c r="F35" s="371">
        <v>0</v>
      </c>
      <c r="G35" s="371">
        <v>0</v>
      </c>
      <c r="H35" s="371">
        <v>0</v>
      </c>
      <c r="I35" s="371">
        <v>0</v>
      </c>
      <c r="J35" s="371">
        <v>0</v>
      </c>
      <c r="K35" s="371">
        <v>0</v>
      </c>
      <c r="L35" s="371">
        <v>0</v>
      </c>
      <c r="M35" s="371">
        <v>0</v>
      </c>
      <c r="N35" s="371">
        <v>0</v>
      </c>
      <c r="O35" s="371">
        <v>0</v>
      </c>
      <c r="P35" s="371">
        <v>0</v>
      </c>
      <c r="Q35" s="371">
        <v>0</v>
      </c>
      <c r="R35" s="371">
        <v>0</v>
      </c>
      <c r="S35" s="610"/>
      <c r="T35" s="136" t="s">
        <v>322</v>
      </c>
      <c r="U35" s="385" t="s">
        <v>323</v>
      </c>
      <c r="V35" s="389">
        <v>1491.87</v>
      </c>
      <c r="W35" s="371">
        <v>0</v>
      </c>
      <c r="X35" s="371">
        <v>0</v>
      </c>
      <c r="Y35" s="371">
        <v>0</v>
      </c>
      <c r="Z35" s="371">
        <v>0</v>
      </c>
      <c r="AA35" s="371">
        <v>0</v>
      </c>
      <c r="AB35" s="371">
        <v>0</v>
      </c>
      <c r="AC35" s="371">
        <v>0</v>
      </c>
      <c r="AD35" s="371">
        <v>0</v>
      </c>
      <c r="AE35" s="371">
        <v>0</v>
      </c>
      <c r="AF35" s="371">
        <v>0</v>
      </c>
      <c r="AG35" s="371">
        <v>0</v>
      </c>
      <c r="AH35" s="371">
        <v>0</v>
      </c>
      <c r="AI35" s="371">
        <v>0</v>
      </c>
      <c r="AJ35" s="371">
        <v>0</v>
      </c>
      <c r="AK35" s="371">
        <v>0</v>
      </c>
      <c r="AL35" s="371">
        <v>0</v>
      </c>
      <c r="AM35" s="610"/>
      <c r="AN35" s="136" t="s">
        <v>322</v>
      </c>
      <c r="AO35" s="385" t="s">
        <v>323</v>
      </c>
      <c r="AP35" s="389">
        <v>1491.87</v>
      </c>
      <c r="AQ35" s="371">
        <v>0</v>
      </c>
      <c r="AR35" s="371">
        <v>0</v>
      </c>
      <c r="AS35" s="371">
        <v>0</v>
      </c>
      <c r="AT35" s="371">
        <v>0</v>
      </c>
      <c r="AU35" s="371">
        <v>0</v>
      </c>
      <c r="AV35" s="371">
        <v>0</v>
      </c>
      <c r="AW35" s="371">
        <v>0</v>
      </c>
      <c r="AX35" s="371">
        <v>0</v>
      </c>
      <c r="AY35" s="510">
        <v>0</v>
      </c>
      <c r="AZ35" s="510">
        <v>0.32800000000000001</v>
      </c>
      <c r="BA35" s="510">
        <v>0</v>
      </c>
      <c r="BB35" s="510">
        <v>0</v>
      </c>
      <c r="BC35" s="610"/>
      <c r="BD35" s="136" t="s">
        <v>322</v>
      </c>
      <c r="BE35" s="385" t="s">
        <v>323</v>
      </c>
      <c r="BF35" s="389">
        <v>1491.87</v>
      </c>
      <c r="BG35" s="371">
        <v>0</v>
      </c>
      <c r="BH35" s="371">
        <v>0</v>
      </c>
      <c r="BI35" s="371">
        <v>0</v>
      </c>
      <c r="BJ35" s="371">
        <v>0</v>
      </c>
      <c r="BK35" s="510">
        <v>0</v>
      </c>
      <c r="BL35" s="510">
        <v>0</v>
      </c>
      <c r="BM35" s="510">
        <v>0</v>
      </c>
      <c r="BN35" s="510">
        <v>0</v>
      </c>
      <c r="BO35" s="371">
        <v>0</v>
      </c>
      <c r="BP35" s="371">
        <v>0</v>
      </c>
      <c r="BQ35" s="590"/>
    </row>
    <row r="36" spans="1:69" s="403" customFormat="1" ht="9" customHeight="1" x14ac:dyDescent="0.2">
      <c r="A36" s="607"/>
      <c r="B36" s="607" t="s">
        <v>324</v>
      </c>
      <c r="C36" s="370" t="s">
        <v>325</v>
      </c>
      <c r="D36" s="389">
        <v>19.64</v>
      </c>
      <c r="E36" s="371">
        <v>0</v>
      </c>
      <c r="F36" s="371">
        <v>0</v>
      </c>
      <c r="G36" s="371">
        <v>0</v>
      </c>
      <c r="H36" s="371">
        <v>0</v>
      </c>
      <c r="I36" s="371">
        <v>0</v>
      </c>
      <c r="J36" s="371">
        <v>0</v>
      </c>
      <c r="K36" s="371">
        <v>0</v>
      </c>
      <c r="L36" s="371">
        <v>0</v>
      </c>
      <c r="M36" s="371">
        <v>0</v>
      </c>
      <c r="N36" s="371">
        <v>0</v>
      </c>
      <c r="O36" s="371">
        <v>0</v>
      </c>
      <c r="P36" s="371">
        <v>0</v>
      </c>
      <c r="Q36" s="371">
        <v>0</v>
      </c>
      <c r="R36" s="371">
        <v>0</v>
      </c>
      <c r="S36" s="610"/>
      <c r="T36" s="136" t="s">
        <v>324</v>
      </c>
      <c r="U36" s="385" t="s">
        <v>325</v>
      </c>
      <c r="V36" s="389">
        <v>19.64</v>
      </c>
      <c r="W36" s="371">
        <v>0</v>
      </c>
      <c r="X36" s="371">
        <v>0</v>
      </c>
      <c r="Y36" s="371">
        <v>0</v>
      </c>
      <c r="Z36" s="371">
        <v>0</v>
      </c>
      <c r="AA36" s="371">
        <v>0</v>
      </c>
      <c r="AB36" s="371">
        <v>0</v>
      </c>
      <c r="AC36" s="371">
        <v>0</v>
      </c>
      <c r="AD36" s="371">
        <v>0</v>
      </c>
      <c r="AE36" s="371">
        <v>0</v>
      </c>
      <c r="AF36" s="371">
        <v>0</v>
      </c>
      <c r="AG36" s="371">
        <v>0</v>
      </c>
      <c r="AH36" s="371">
        <v>0</v>
      </c>
      <c r="AI36" s="371">
        <v>0</v>
      </c>
      <c r="AJ36" s="371">
        <v>0</v>
      </c>
      <c r="AK36" s="371">
        <v>0</v>
      </c>
      <c r="AL36" s="371">
        <v>0</v>
      </c>
      <c r="AM36" s="610"/>
      <c r="AN36" s="136" t="s">
        <v>324</v>
      </c>
      <c r="AO36" s="385" t="s">
        <v>325</v>
      </c>
      <c r="AP36" s="389">
        <v>19.64</v>
      </c>
      <c r="AQ36" s="371">
        <v>0</v>
      </c>
      <c r="AR36" s="371">
        <v>0</v>
      </c>
      <c r="AS36" s="371">
        <v>0</v>
      </c>
      <c r="AT36" s="371">
        <v>0</v>
      </c>
      <c r="AU36" s="371">
        <v>0</v>
      </c>
      <c r="AV36" s="371">
        <v>0</v>
      </c>
      <c r="AW36" s="371">
        <v>0</v>
      </c>
      <c r="AX36" s="371">
        <v>0</v>
      </c>
      <c r="AY36" s="510">
        <v>0</v>
      </c>
      <c r="AZ36" s="510">
        <v>0</v>
      </c>
      <c r="BA36" s="510">
        <v>0.82599999999999996</v>
      </c>
      <c r="BB36" s="510">
        <v>0.79</v>
      </c>
      <c r="BC36" s="610"/>
      <c r="BD36" s="136" t="s">
        <v>324</v>
      </c>
      <c r="BE36" s="385" t="s">
        <v>325</v>
      </c>
      <c r="BF36" s="389">
        <v>19.64</v>
      </c>
      <c r="BG36" s="371">
        <v>0</v>
      </c>
      <c r="BH36" s="371">
        <v>0</v>
      </c>
      <c r="BI36" s="371">
        <v>0</v>
      </c>
      <c r="BJ36" s="371">
        <v>0</v>
      </c>
      <c r="BK36" s="510">
        <v>0</v>
      </c>
      <c r="BL36" s="510">
        <v>0</v>
      </c>
      <c r="BM36" s="510">
        <v>0</v>
      </c>
      <c r="BN36" s="510">
        <v>0</v>
      </c>
      <c r="BO36" s="371">
        <v>0</v>
      </c>
      <c r="BP36" s="371">
        <v>0</v>
      </c>
      <c r="BQ36" s="590"/>
    </row>
    <row r="37" spans="1:69" s="403" customFormat="1" ht="9" customHeight="1" x14ac:dyDescent="0.2">
      <c r="A37" s="607"/>
      <c r="B37" s="607" t="s">
        <v>326</v>
      </c>
      <c r="C37" s="370" t="s">
        <v>311</v>
      </c>
      <c r="D37" s="389">
        <v>16.12</v>
      </c>
      <c r="E37" s="371">
        <v>0</v>
      </c>
      <c r="F37" s="371">
        <v>0</v>
      </c>
      <c r="G37" s="371">
        <v>0</v>
      </c>
      <c r="H37" s="371">
        <v>0</v>
      </c>
      <c r="I37" s="371">
        <v>0</v>
      </c>
      <c r="J37" s="371">
        <v>0</v>
      </c>
      <c r="K37" s="371">
        <v>0</v>
      </c>
      <c r="L37" s="371">
        <v>0</v>
      </c>
      <c r="M37" s="371">
        <v>0</v>
      </c>
      <c r="N37" s="371">
        <v>0</v>
      </c>
      <c r="O37" s="371">
        <v>0</v>
      </c>
      <c r="P37" s="371">
        <v>0</v>
      </c>
      <c r="Q37" s="371">
        <v>0</v>
      </c>
      <c r="R37" s="371">
        <v>0</v>
      </c>
      <c r="S37" s="610"/>
      <c r="T37" s="136" t="s">
        <v>326</v>
      </c>
      <c r="U37" s="385" t="s">
        <v>311</v>
      </c>
      <c r="V37" s="389">
        <v>16.12</v>
      </c>
      <c r="W37" s="371">
        <v>0</v>
      </c>
      <c r="X37" s="371">
        <v>0</v>
      </c>
      <c r="Y37" s="371">
        <v>0</v>
      </c>
      <c r="Z37" s="371">
        <v>0</v>
      </c>
      <c r="AA37" s="371">
        <v>0</v>
      </c>
      <c r="AB37" s="371">
        <v>0</v>
      </c>
      <c r="AC37" s="371">
        <v>0</v>
      </c>
      <c r="AD37" s="371">
        <v>0</v>
      </c>
      <c r="AE37" s="371">
        <v>0</v>
      </c>
      <c r="AF37" s="371">
        <v>0</v>
      </c>
      <c r="AG37" s="371">
        <v>0</v>
      </c>
      <c r="AH37" s="371">
        <v>0</v>
      </c>
      <c r="AI37" s="371">
        <v>0</v>
      </c>
      <c r="AJ37" s="371">
        <v>0</v>
      </c>
      <c r="AK37" s="371">
        <v>0</v>
      </c>
      <c r="AL37" s="371">
        <v>0</v>
      </c>
      <c r="AM37" s="610"/>
      <c r="AN37" s="136" t="s">
        <v>326</v>
      </c>
      <c r="AO37" s="385" t="s">
        <v>311</v>
      </c>
      <c r="AP37" s="389">
        <v>16.12</v>
      </c>
      <c r="AQ37" s="371">
        <v>21.24</v>
      </c>
      <c r="AR37" s="371">
        <v>21.24</v>
      </c>
      <c r="AS37" s="371">
        <v>22.29</v>
      </c>
      <c r="AT37" s="371">
        <v>21.49</v>
      </c>
      <c r="AU37" s="371">
        <v>0</v>
      </c>
      <c r="AV37" s="371">
        <v>0</v>
      </c>
      <c r="AW37" s="371">
        <v>0</v>
      </c>
      <c r="AX37" s="371">
        <v>0</v>
      </c>
      <c r="AY37" s="510">
        <v>0</v>
      </c>
      <c r="AZ37" s="510">
        <v>0</v>
      </c>
      <c r="BA37" s="510">
        <v>0</v>
      </c>
      <c r="BB37" s="510">
        <v>0</v>
      </c>
      <c r="BC37" s="610"/>
      <c r="BD37" s="136" t="s">
        <v>326</v>
      </c>
      <c r="BE37" s="385" t="s">
        <v>311</v>
      </c>
      <c r="BF37" s="389">
        <v>16.12</v>
      </c>
      <c r="BG37" s="371">
        <v>12.07</v>
      </c>
      <c r="BH37" s="371">
        <v>12.04</v>
      </c>
      <c r="BI37" s="371">
        <v>11.93</v>
      </c>
      <c r="BJ37" s="371">
        <v>11.93</v>
      </c>
      <c r="BK37" s="510">
        <v>0</v>
      </c>
      <c r="BL37" s="510">
        <v>0</v>
      </c>
      <c r="BM37" s="510">
        <v>0</v>
      </c>
      <c r="BN37" s="510">
        <v>0</v>
      </c>
      <c r="BO37" s="371">
        <v>0</v>
      </c>
      <c r="BP37" s="371">
        <v>0</v>
      </c>
      <c r="BQ37" s="590"/>
    </row>
    <row r="38" spans="1:69" s="403" customFormat="1" ht="9" customHeight="1" x14ac:dyDescent="0.2">
      <c r="A38" s="607"/>
      <c r="B38" s="615" t="s">
        <v>327</v>
      </c>
      <c r="C38" s="616"/>
      <c r="D38" s="616"/>
      <c r="E38" s="617">
        <v>37.979999999999997</v>
      </c>
      <c r="F38" s="617">
        <v>37.979999999999997</v>
      </c>
      <c r="G38" s="617">
        <v>699.20999999999992</v>
      </c>
      <c r="H38" s="617">
        <v>699.20999999999992</v>
      </c>
      <c r="I38" s="617">
        <v>79.989999999999995</v>
      </c>
      <c r="J38" s="618">
        <v>38.060009999999998</v>
      </c>
      <c r="K38" s="618">
        <v>56.69</v>
      </c>
      <c r="L38" s="618">
        <v>56.69</v>
      </c>
      <c r="M38" s="618">
        <v>3.6399999999999997</v>
      </c>
      <c r="N38" s="618">
        <v>3.6399999999999997</v>
      </c>
      <c r="O38" s="618">
        <v>3.03</v>
      </c>
      <c r="P38" s="618">
        <v>236.55999999999997</v>
      </c>
      <c r="Q38" s="618">
        <v>534.69000000000005</v>
      </c>
      <c r="R38" s="618">
        <v>534.69000000000005</v>
      </c>
      <c r="S38" s="619"/>
      <c r="T38" s="406" t="s">
        <v>327</v>
      </c>
      <c r="U38" s="620"/>
      <c r="V38" s="620"/>
      <c r="W38" s="618">
        <v>826.16</v>
      </c>
      <c r="X38" s="618">
        <v>826.16</v>
      </c>
      <c r="Y38" s="618">
        <v>0</v>
      </c>
      <c r="Z38" s="618">
        <v>0</v>
      </c>
      <c r="AA38" s="618">
        <v>0</v>
      </c>
      <c r="AB38" s="618">
        <v>0</v>
      </c>
      <c r="AC38" s="618">
        <v>0</v>
      </c>
      <c r="AD38" s="618">
        <v>0</v>
      </c>
      <c r="AE38" s="618">
        <v>0</v>
      </c>
      <c r="AF38" s="618">
        <v>0</v>
      </c>
      <c r="AG38" s="618">
        <v>3.6399999999999997</v>
      </c>
      <c r="AH38" s="618">
        <v>3.6399999999999997</v>
      </c>
      <c r="AI38" s="618">
        <v>161.30000000000001</v>
      </c>
      <c r="AJ38" s="618">
        <v>161.30000000000001</v>
      </c>
      <c r="AK38" s="618">
        <v>0</v>
      </c>
      <c r="AL38" s="618">
        <v>0</v>
      </c>
      <c r="AM38" s="619"/>
      <c r="AN38" s="621" t="s">
        <v>327</v>
      </c>
      <c r="AO38" s="620"/>
      <c r="AP38" s="620"/>
      <c r="AQ38" s="618">
        <v>24.27</v>
      </c>
      <c r="AR38" s="618">
        <v>24.27</v>
      </c>
      <c r="AS38" s="618">
        <v>22.29</v>
      </c>
      <c r="AT38" s="618">
        <v>21.49</v>
      </c>
      <c r="AU38" s="618">
        <v>0</v>
      </c>
      <c r="AV38" s="618">
        <v>0</v>
      </c>
      <c r="AW38" s="396">
        <v>0</v>
      </c>
      <c r="AX38" s="396">
        <v>0</v>
      </c>
      <c r="AY38" s="506">
        <v>0</v>
      </c>
      <c r="AZ38" s="397">
        <v>0.93900000000000006</v>
      </c>
      <c r="BA38" s="397">
        <v>0.82599999999999996</v>
      </c>
      <c r="BB38" s="397">
        <v>0.79</v>
      </c>
      <c r="BC38" s="619"/>
      <c r="BD38" s="621" t="s">
        <v>327</v>
      </c>
      <c r="BE38" s="620"/>
      <c r="BF38" s="620"/>
      <c r="BG38" s="618">
        <v>12.07</v>
      </c>
      <c r="BH38" s="618">
        <v>12.04</v>
      </c>
      <c r="BI38" s="618">
        <v>11.93</v>
      </c>
      <c r="BJ38" s="618">
        <v>11.93</v>
      </c>
      <c r="BK38" s="512">
        <v>0</v>
      </c>
      <c r="BL38" s="512">
        <v>0</v>
      </c>
      <c r="BM38" s="512">
        <v>0</v>
      </c>
      <c r="BN38" s="512">
        <v>0</v>
      </c>
      <c r="BO38" s="396">
        <v>0</v>
      </c>
      <c r="BP38" s="396">
        <v>0</v>
      </c>
      <c r="BQ38" s="590"/>
    </row>
    <row r="39" spans="1:69" s="631" customFormat="1" ht="7.8" x14ac:dyDescent="0.15">
      <c r="A39" s="622"/>
      <c r="B39" s="623"/>
      <c r="C39" s="624"/>
      <c r="D39" s="624"/>
      <c r="E39" s="625"/>
      <c r="F39" s="625"/>
      <c r="G39" s="625"/>
      <c r="H39" s="625"/>
      <c r="I39" s="625"/>
      <c r="J39" s="626"/>
      <c r="K39" s="626"/>
      <c r="L39" s="626"/>
      <c r="M39" s="626"/>
      <c r="N39" s="626"/>
      <c r="O39" s="626"/>
      <c r="P39" s="626"/>
      <c r="Q39" s="626"/>
      <c r="R39" s="626"/>
      <c r="S39" s="627"/>
      <c r="T39" s="57"/>
      <c r="U39" s="628"/>
      <c r="V39" s="628"/>
      <c r="W39" s="626"/>
      <c r="X39" s="626"/>
      <c r="Y39" s="626"/>
      <c r="Z39" s="626"/>
      <c r="AA39" s="626"/>
      <c r="AB39" s="626"/>
      <c r="AC39" s="626"/>
      <c r="AD39" s="626"/>
      <c r="AE39" s="626"/>
      <c r="AF39" s="626"/>
      <c r="AG39" s="626"/>
      <c r="AH39" s="626"/>
      <c r="AI39" s="626"/>
      <c r="AJ39" s="626"/>
      <c r="AK39" s="626"/>
      <c r="AL39" s="626"/>
      <c r="AM39" s="627"/>
      <c r="AN39" s="629"/>
      <c r="AO39" s="628"/>
      <c r="AP39" s="628"/>
      <c r="AQ39" s="626"/>
      <c r="AR39" s="626"/>
      <c r="AS39" s="626"/>
      <c r="AT39" s="58"/>
      <c r="AU39" s="58"/>
      <c r="AV39" s="58"/>
      <c r="AW39" s="59"/>
      <c r="AX39" s="59"/>
      <c r="AY39" s="58"/>
      <c r="AZ39" s="58"/>
      <c r="BA39" s="58"/>
      <c r="BB39" s="58"/>
      <c r="BC39" s="627"/>
      <c r="BD39" s="629"/>
      <c r="BE39" s="628"/>
      <c r="BF39" s="628"/>
      <c r="BG39" s="626"/>
      <c r="BH39" s="626"/>
      <c r="BI39" s="626"/>
      <c r="BJ39" s="626"/>
      <c r="BK39" s="58"/>
      <c r="BL39" s="58"/>
      <c r="BM39" s="58"/>
      <c r="BN39" s="58"/>
      <c r="BO39" s="59"/>
      <c r="BP39" s="59"/>
      <c r="BQ39" s="630"/>
    </row>
    <row r="40" spans="1:69" x14ac:dyDescent="0.25">
      <c r="A40" s="577"/>
      <c r="B40" s="577"/>
      <c r="C40" s="26"/>
      <c r="D40" s="27"/>
      <c r="E40" s="578"/>
      <c r="F40" s="578"/>
      <c r="G40" s="578"/>
      <c r="H40" s="578"/>
      <c r="I40" s="578"/>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9"/>
      <c r="AL40" s="579"/>
      <c r="AM40" s="579"/>
      <c r="AN40" s="579"/>
      <c r="AO40" s="48"/>
      <c r="AP40" s="49"/>
      <c r="AQ40" s="579"/>
      <c r="AR40" s="579"/>
      <c r="AS40" s="579"/>
      <c r="AT40" s="579"/>
      <c r="AU40" s="579"/>
      <c r="AV40" s="579"/>
      <c r="AW40" s="579"/>
      <c r="AX40" s="579"/>
      <c r="AY40" s="579"/>
      <c r="AZ40" s="579"/>
      <c r="BA40" s="579"/>
      <c r="BB40" s="579"/>
      <c r="BC40" s="579"/>
      <c r="BD40" s="579"/>
      <c r="BE40" s="48"/>
      <c r="BF40" s="49"/>
      <c r="BG40" s="579"/>
      <c r="BH40" s="579"/>
      <c r="BI40" s="579"/>
      <c r="BJ40" s="579"/>
      <c r="BK40" s="579"/>
      <c r="BL40" s="579"/>
      <c r="BM40" s="579"/>
      <c r="BN40" s="579"/>
      <c r="BO40" s="579"/>
      <c r="BP40" s="579"/>
      <c r="BQ40" s="580"/>
    </row>
    <row r="41" spans="1:69" s="586" customFormat="1" ht="12" x14ac:dyDescent="0.25">
      <c r="A41" s="582"/>
      <c r="B41" s="1577" t="s">
        <v>704</v>
      </c>
      <c r="C41" s="1577"/>
      <c r="D41" s="1577"/>
      <c r="E41" s="1577"/>
      <c r="F41" s="1577"/>
      <c r="G41" s="1577"/>
      <c r="H41" s="1577"/>
      <c r="I41" s="1577"/>
      <c r="J41" s="1577"/>
      <c r="K41" s="1577"/>
      <c r="L41" s="1577"/>
      <c r="M41" s="1577"/>
      <c r="N41" s="1577"/>
      <c r="O41" s="1577"/>
      <c r="P41" s="1577"/>
      <c r="Q41" s="1577"/>
      <c r="R41" s="1577"/>
      <c r="S41" s="583"/>
      <c r="T41" s="1577" t="s">
        <v>704</v>
      </c>
      <c r="U41" s="1577"/>
      <c r="V41" s="1577"/>
      <c r="W41" s="1577"/>
      <c r="X41" s="1577"/>
      <c r="Y41" s="1577"/>
      <c r="Z41" s="1577"/>
      <c r="AA41" s="1577"/>
      <c r="AB41" s="1577"/>
      <c r="AC41" s="1577"/>
      <c r="AD41" s="1577"/>
      <c r="AE41" s="1577"/>
      <c r="AF41" s="1577"/>
      <c r="AG41" s="1577"/>
      <c r="AH41" s="1577"/>
      <c r="AI41" s="1577"/>
      <c r="AJ41" s="1577"/>
      <c r="AK41" s="1577"/>
      <c r="AL41" s="1577"/>
      <c r="AM41" s="583"/>
      <c r="AN41" s="1596" t="s">
        <v>704</v>
      </c>
      <c r="AO41" s="1596"/>
      <c r="AP41" s="1596"/>
      <c r="AQ41" s="1596"/>
      <c r="AR41" s="1596"/>
      <c r="AS41" s="1596"/>
      <c r="AT41" s="1596"/>
      <c r="AU41" s="1596"/>
      <c r="AV41" s="1596"/>
      <c r="AW41" s="1596"/>
      <c r="AX41" s="1596"/>
      <c r="AY41" s="1596"/>
      <c r="AZ41" s="1596"/>
      <c r="BA41" s="1596"/>
      <c r="BB41" s="1596"/>
      <c r="BC41" s="583"/>
      <c r="BD41" s="1589" t="s">
        <v>704</v>
      </c>
      <c r="BE41" s="1589"/>
      <c r="BF41" s="1589"/>
      <c r="BG41" s="1589"/>
      <c r="BH41" s="1589"/>
      <c r="BI41" s="1589"/>
      <c r="BJ41" s="1589"/>
      <c r="BK41" s="1589"/>
      <c r="BL41" s="1589"/>
      <c r="BM41" s="1589"/>
      <c r="BN41" s="1589"/>
      <c r="BO41" s="1589"/>
      <c r="BP41" s="1589"/>
      <c r="BQ41" s="585"/>
    </row>
    <row r="42" spans="1:69" s="403" customFormat="1" ht="9.6" x14ac:dyDescent="0.2">
      <c r="A42" s="587"/>
      <c r="B42" s="1578" t="s">
        <v>128</v>
      </c>
      <c r="C42" s="1578"/>
      <c r="D42" s="1578"/>
      <c r="E42" s="1578"/>
      <c r="F42" s="1578"/>
      <c r="G42" s="1578"/>
      <c r="H42" s="1578"/>
      <c r="I42" s="1578"/>
      <c r="J42" s="1578"/>
      <c r="K42" s="1578"/>
      <c r="L42" s="1578"/>
      <c r="M42" s="1578"/>
      <c r="N42" s="1578"/>
      <c r="O42" s="1578"/>
      <c r="P42" s="1578"/>
      <c r="Q42" s="1578"/>
      <c r="R42" s="1578"/>
      <c r="S42" s="588"/>
      <c r="T42" s="1578" t="s">
        <v>128</v>
      </c>
      <c r="U42" s="1578"/>
      <c r="V42" s="1578"/>
      <c r="W42" s="1578"/>
      <c r="X42" s="1578"/>
      <c r="Y42" s="1578"/>
      <c r="Z42" s="1578"/>
      <c r="AA42" s="1578"/>
      <c r="AB42" s="1578"/>
      <c r="AC42" s="1578"/>
      <c r="AD42" s="1578"/>
      <c r="AE42" s="1578"/>
      <c r="AF42" s="1578"/>
      <c r="AG42" s="1578"/>
      <c r="AH42" s="1578"/>
      <c r="AI42" s="1578"/>
      <c r="AJ42" s="1578"/>
      <c r="AK42" s="1578"/>
      <c r="AL42" s="1578"/>
      <c r="AM42" s="588"/>
      <c r="AN42" s="1597" t="s">
        <v>128</v>
      </c>
      <c r="AO42" s="1597"/>
      <c r="AP42" s="1597"/>
      <c r="AQ42" s="1597"/>
      <c r="AR42" s="1597"/>
      <c r="AS42" s="1597"/>
      <c r="AT42" s="1597"/>
      <c r="AU42" s="1597"/>
      <c r="AV42" s="1597"/>
      <c r="AW42" s="1597"/>
      <c r="AX42" s="1597"/>
      <c r="AY42" s="1597"/>
      <c r="AZ42" s="1597"/>
      <c r="BA42" s="1597"/>
      <c r="BB42" s="1597"/>
      <c r="BC42" s="588"/>
      <c r="BD42" s="1590" t="s">
        <v>128</v>
      </c>
      <c r="BE42" s="1591"/>
      <c r="BF42" s="1591"/>
      <c r="BG42" s="1591"/>
      <c r="BH42" s="1591"/>
      <c r="BI42" s="1591"/>
      <c r="BJ42" s="1591"/>
      <c r="BK42" s="1591"/>
      <c r="BL42" s="1591"/>
      <c r="BM42" s="1591"/>
      <c r="BN42" s="1591"/>
      <c r="BO42" s="1591"/>
      <c r="BP42" s="1591"/>
      <c r="BQ42" s="590"/>
    </row>
    <row r="43" spans="1:69" s="403" customFormat="1" ht="9.6" x14ac:dyDescent="0.2">
      <c r="A43" s="587"/>
      <c r="B43" s="591"/>
      <c r="C43" s="365"/>
      <c r="D43" s="365"/>
      <c r="E43" s="592"/>
      <c r="F43" s="592"/>
      <c r="G43" s="592"/>
      <c r="H43" s="592"/>
      <c r="I43" s="592"/>
      <c r="J43" s="593"/>
      <c r="K43" s="594"/>
      <c r="L43" s="594"/>
      <c r="M43" s="594"/>
      <c r="N43" s="594"/>
      <c r="O43" s="594"/>
      <c r="P43" s="594"/>
      <c r="Q43" s="594"/>
      <c r="R43" s="594"/>
      <c r="S43" s="595"/>
      <c r="T43" s="596"/>
      <c r="U43" s="405"/>
      <c r="V43" s="594"/>
      <c r="W43" s="594"/>
      <c r="X43" s="594"/>
      <c r="Y43" s="594"/>
      <c r="Z43" s="594"/>
      <c r="AA43" s="594"/>
      <c r="AB43" s="594"/>
      <c r="AC43" s="594"/>
      <c r="AD43" s="594"/>
      <c r="AE43" s="594"/>
      <c r="AF43" s="594"/>
      <c r="AG43" s="594"/>
      <c r="AH43" s="594"/>
      <c r="AI43" s="594"/>
      <c r="AJ43" s="594"/>
      <c r="AK43" s="594"/>
      <c r="AL43" s="594"/>
      <c r="AM43" s="595"/>
      <c r="AN43" s="596"/>
      <c r="AO43" s="405"/>
      <c r="AP43" s="594"/>
      <c r="AQ43" s="594"/>
      <c r="AR43" s="594"/>
      <c r="AS43" s="594"/>
      <c r="AT43" s="595"/>
      <c r="AU43" s="595"/>
      <c r="AV43" s="595"/>
      <c r="AW43" s="595"/>
      <c r="AX43" s="595"/>
      <c r="AY43" s="595"/>
      <c r="AZ43" s="595"/>
      <c r="BA43" s="595"/>
      <c r="BB43" s="595"/>
      <c r="BC43" s="595"/>
      <c r="BD43" s="596"/>
      <c r="BE43" s="405"/>
      <c r="BF43" s="594"/>
      <c r="BG43" s="594"/>
      <c r="BH43" s="594"/>
      <c r="BI43" s="594"/>
      <c r="BJ43" s="594"/>
      <c r="BK43" s="595"/>
      <c r="BL43" s="595"/>
      <c r="BM43" s="595"/>
      <c r="BN43" s="595"/>
      <c r="BO43" s="595"/>
      <c r="BP43" s="595"/>
      <c r="BQ43" s="590"/>
    </row>
    <row r="44" spans="1:69" s="1284" customFormat="1" ht="90" customHeight="1" x14ac:dyDescent="0.3">
      <c r="A44" s="1278"/>
      <c r="B44" s="1279"/>
      <c r="C44" s="1280"/>
      <c r="D44" s="1207" t="s">
        <v>692</v>
      </c>
      <c r="E44" s="1587" t="s">
        <v>251</v>
      </c>
      <c r="F44" s="1598">
        <v>0</v>
      </c>
      <c r="G44" s="1587" t="s">
        <v>253</v>
      </c>
      <c r="H44" s="1598">
        <v>0</v>
      </c>
      <c r="I44" s="1587" t="s">
        <v>254</v>
      </c>
      <c r="J44" s="1598">
        <v>0</v>
      </c>
      <c r="K44" s="1587" t="s">
        <v>255</v>
      </c>
      <c r="L44" s="1598">
        <v>0</v>
      </c>
      <c r="M44" s="1587" t="s">
        <v>257</v>
      </c>
      <c r="N44" s="1598">
        <v>0</v>
      </c>
      <c r="O44" s="1207" t="s">
        <v>258</v>
      </c>
      <c r="P44" s="1207" t="s">
        <v>259</v>
      </c>
      <c r="Q44" s="1587" t="s">
        <v>260</v>
      </c>
      <c r="R44" s="1598">
        <v>0</v>
      </c>
      <c r="S44" s="1281"/>
      <c r="T44" s="1279"/>
      <c r="U44" s="1280"/>
      <c r="V44" s="1207" t="s">
        <v>692</v>
      </c>
      <c r="W44" s="1587" t="s">
        <v>261</v>
      </c>
      <c r="X44" s="1588">
        <v>0</v>
      </c>
      <c r="Y44" s="1587" t="s">
        <v>262</v>
      </c>
      <c r="Z44" s="1588">
        <v>0</v>
      </c>
      <c r="AA44" s="1587" t="s">
        <v>264</v>
      </c>
      <c r="AB44" s="1588">
        <v>0</v>
      </c>
      <c r="AC44" s="1587" t="s">
        <v>265</v>
      </c>
      <c r="AD44" s="1588">
        <v>0</v>
      </c>
      <c r="AE44" s="1587" t="s">
        <v>266</v>
      </c>
      <c r="AF44" s="1588">
        <v>0</v>
      </c>
      <c r="AG44" s="1587" t="s">
        <v>267</v>
      </c>
      <c r="AH44" s="1588">
        <v>0</v>
      </c>
      <c r="AI44" s="1587" t="s">
        <v>268</v>
      </c>
      <c r="AJ44" s="1588">
        <v>0</v>
      </c>
      <c r="AK44" s="1587" t="s">
        <v>269</v>
      </c>
      <c r="AL44" s="1598">
        <v>0</v>
      </c>
      <c r="AM44" s="1281"/>
      <c r="AN44" s="1279"/>
      <c r="AO44" s="1280"/>
      <c r="AP44" s="1207" t="s">
        <v>692</v>
      </c>
      <c r="AQ44" s="1587" t="s">
        <v>270</v>
      </c>
      <c r="AR44" s="1588">
        <v>0</v>
      </c>
      <c r="AS44" s="1198" t="s">
        <v>271</v>
      </c>
      <c r="AT44" s="1206" t="s">
        <v>55</v>
      </c>
      <c r="AU44" s="1587" t="s">
        <v>272</v>
      </c>
      <c r="AV44" s="1588">
        <v>0</v>
      </c>
      <c r="AW44" s="1198" t="s">
        <v>274</v>
      </c>
      <c r="AX44" s="1198" t="s">
        <v>275</v>
      </c>
      <c r="AY44" s="1587" t="s">
        <v>277</v>
      </c>
      <c r="AZ44" s="1588">
        <v>0</v>
      </c>
      <c r="BA44" s="1587" t="s">
        <v>278</v>
      </c>
      <c r="BB44" s="1598">
        <v>0</v>
      </c>
      <c r="BC44" s="1281"/>
      <c r="BD44" s="1279"/>
      <c r="BE44" s="1280"/>
      <c r="BF44" s="1207" t="s">
        <v>692</v>
      </c>
      <c r="BG44" s="1587" t="s">
        <v>279</v>
      </c>
      <c r="BH44" s="1588">
        <v>0</v>
      </c>
      <c r="BI44" s="1587" t="s">
        <v>281</v>
      </c>
      <c r="BJ44" s="1588">
        <v>0</v>
      </c>
      <c r="BK44" s="1587" t="s">
        <v>283</v>
      </c>
      <c r="BL44" s="1588">
        <v>0</v>
      </c>
      <c r="BM44" s="1587" t="s">
        <v>284</v>
      </c>
      <c r="BN44" s="1588">
        <v>0</v>
      </c>
      <c r="BO44" s="1587" t="s">
        <v>285</v>
      </c>
      <c r="BP44" s="1588">
        <v>0</v>
      </c>
      <c r="BQ44" s="1283"/>
    </row>
    <row r="45" spans="1:69" s="403" customFormat="1" ht="9" customHeight="1" x14ac:dyDescent="0.2">
      <c r="A45" s="607"/>
      <c r="B45" s="600"/>
      <c r="C45" s="367"/>
      <c r="D45" s="1220"/>
      <c r="E45" s="1084" t="s">
        <v>40</v>
      </c>
      <c r="F45" s="1084" t="s">
        <v>41</v>
      </c>
      <c r="G45" s="1085" t="s">
        <v>40</v>
      </c>
      <c r="H45" s="1084" t="s">
        <v>41</v>
      </c>
      <c r="I45" s="1085" t="s">
        <v>40</v>
      </c>
      <c r="J45" s="1086" t="s">
        <v>41</v>
      </c>
      <c r="K45" s="1085" t="s">
        <v>40</v>
      </c>
      <c r="L45" s="1086" t="s">
        <v>41</v>
      </c>
      <c r="M45" s="1085" t="s">
        <v>40</v>
      </c>
      <c r="N45" s="1086" t="s">
        <v>41</v>
      </c>
      <c r="O45" s="1084" t="s">
        <v>40</v>
      </c>
      <c r="P45" s="1085" t="s">
        <v>40</v>
      </c>
      <c r="Q45" s="1085" t="s">
        <v>40</v>
      </c>
      <c r="R45" s="1086" t="s">
        <v>41</v>
      </c>
      <c r="S45" s="694"/>
      <c r="T45" s="600"/>
      <c r="U45" s="367"/>
      <c r="V45" s="1220"/>
      <c r="W45" s="1084" t="s">
        <v>40</v>
      </c>
      <c r="X45" s="1084" t="s">
        <v>41</v>
      </c>
      <c r="Y45" s="1085" t="s">
        <v>40</v>
      </c>
      <c r="Z45" s="1084" t="s">
        <v>41</v>
      </c>
      <c r="AA45" s="1085" t="s">
        <v>40</v>
      </c>
      <c r="AB45" s="1086" t="s">
        <v>41</v>
      </c>
      <c r="AC45" s="1085" t="s">
        <v>40</v>
      </c>
      <c r="AD45" s="1086" t="s">
        <v>41</v>
      </c>
      <c r="AE45" s="1085" t="s">
        <v>40</v>
      </c>
      <c r="AF45" s="1086" t="s">
        <v>41</v>
      </c>
      <c r="AG45" s="1084" t="s">
        <v>40</v>
      </c>
      <c r="AH45" s="1084" t="s">
        <v>41</v>
      </c>
      <c r="AI45" s="1085" t="s">
        <v>40</v>
      </c>
      <c r="AJ45" s="1084" t="s">
        <v>41</v>
      </c>
      <c r="AK45" s="1085" t="s">
        <v>40</v>
      </c>
      <c r="AL45" s="1086" t="s">
        <v>41</v>
      </c>
      <c r="AM45" s="694"/>
      <c r="AN45" s="600"/>
      <c r="AO45" s="367"/>
      <c r="AP45" s="1220"/>
      <c r="AQ45" s="1084" t="s">
        <v>40</v>
      </c>
      <c r="AR45" s="1084" t="s">
        <v>41</v>
      </c>
      <c r="AS45" s="1096" t="s">
        <v>41</v>
      </c>
      <c r="AT45" s="1086" t="s">
        <v>41</v>
      </c>
      <c r="AU45" s="1084" t="s">
        <v>40</v>
      </c>
      <c r="AV45" s="1084" t="s">
        <v>41</v>
      </c>
      <c r="AW45" s="1096" t="s">
        <v>41</v>
      </c>
      <c r="AX45" s="1096" t="s">
        <v>41</v>
      </c>
      <c r="AY45" s="1085" t="s">
        <v>40</v>
      </c>
      <c r="AZ45" s="1084" t="s">
        <v>41</v>
      </c>
      <c r="BA45" s="1085" t="s">
        <v>40</v>
      </c>
      <c r="BB45" s="1086" t="s">
        <v>41</v>
      </c>
      <c r="BC45" s="694"/>
      <c r="BD45" s="600"/>
      <c r="BE45" s="367"/>
      <c r="BF45" s="1220"/>
      <c r="BG45" s="1084" t="s">
        <v>40</v>
      </c>
      <c r="BH45" s="1084" t="s">
        <v>41</v>
      </c>
      <c r="BI45" s="1085" t="s">
        <v>40</v>
      </c>
      <c r="BJ45" s="1084" t="s">
        <v>41</v>
      </c>
      <c r="BK45" s="1085" t="s">
        <v>40</v>
      </c>
      <c r="BL45" s="1084" t="s">
        <v>41</v>
      </c>
      <c r="BM45" s="1085" t="s">
        <v>40</v>
      </c>
      <c r="BN45" s="1084" t="s">
        <v>41</v>
      </c>
      <c r="BO45" s="1085" t="s">
        <v>40</v>
      </c>
      <c r="BP45" s="1084" t="s">
        <v>41</v>
      </c>
      <c r="BQ45" s="692"/>
    </row>
    <row r="46" spans="1:69" s="403" customFormat="1" ht="9" customHeight="1" thickBot="1" x14ac:dyDescent="0.25">
      <c r="A46" s="607"/>
      <c r="B46" s="602" t="s">
        <v>56</v>
      </c>
      <c r="C46" s="603"/>
      <c r="D46" s="604"/>
      <c r="E46" s="1088" t="s">
        <v>51</v>
      </c>
      <c r="F46" s="1089" t="s">
        <v>51</v>
      </c>
      <c r="G46" s="1090" t="s">
        <v>51</v>
      </c>
      <c r="H46" s="1090" t="s">
        <v>51</v>
      </c>
      <c r="I46" s="1088" t="s">
        <v>51</v>
      </c>
      <c r="J46" s="1089" t="s">
        <v>51</v>
      </c>
      <c r="K46" s="1088" t="s">
        <v>51</v>
      </c>
      <c r="L46" s="1089" t="s">
        <v>51</v>
      </c>
      <c r="M46" s="1088" t="s">
        <v>51</v>
      </c>
      <c r="N46" s="1089" t="s">
        <v>51</v>
      </c>
      <c r="O46" s="1088" t="s">
        <v>51</v>
      </c>
      <c r="P46" s="1087" t="s">
        <v>51</v>
      </c>
      <c r="Q46" s="1088" t="s">
        <v>51</v>
      </c>
      <c r="R46" s="1089" t="s">
        <v>51</v>
      </c>
      <c r="S46" s="384"/>
      <c r="T46" s="602" t="s">
        <v>56</v>
      </c>
      <c r="U46" s="603"/>
      <c r="V46" s="604"/>
      <c r="W46" s="1088" t="s">
        <v>51</v>
      </c>
      <c r="X46" s="1089" t="s">
        <v>51</v>
      </c>
      <c r="Y46" s="1090" t="s">
        <v>51</v>
      </c>
      <c r="Z46" s="1090" t="s">
        <v>51</v>
      </c>
      <c r="AA46" s="1088" t="s">
        <v>51</v>
      </c>
      <c r="AB46" s="1089" t="s">
        <v>51</v>
      </c>
      <c r="AC46" s="1088" t="s">
        <v>51</v>
      </c>
      <c r="AD46" s="1089" t="s">
        <v>51</v>
      </c>
      <c r="AE46" s="1088" t="s">
        <v>51</v>
      </c>
      <c r="AF46" s="1089" t="s">
        <v>51</v>
      </c>
      <c r="AG46" s="1088" t="s">
        <v>51</v>
      </c>
      <c r="AH46" s="1089" t="s">
        <v>51</v>
      </c>
      <c r="AI46" s="1090" t="s">
        <v>51</v>
      </c>
      <c r="AJ46" s="1090" t="s">
        <v>51</v>
      </c>
      <c r="AK46" s="1088" t="s">
        <v>51</v>
      </c>
      <c r="AL46" s="1089" t="s">
        <v>51</v>
      </c>
      <c r="AM46" s="384"/>
      <c r="AN46" s="602" t="s">
        <v>56</v>
      </c>
      <c r="AO46" s="603"/>
      <c r="AP46" s="604"/>
      <c r="AQ46" s="1088" t="s">
        <v>51</v>
      </c>
      <c r="AR46" s="1090" t="s">
        <v>51</v>
      </c>
      <c r="AS46" s="1087" t="s">
        <v>51</v>
      </c>
      <c r="AT46" s="1089" t="s">
        <v>51</v>
      </c>
      <c r="AU46" s="1088" t="s">
        <v>51</v>
      </c>
      <c r="AV46" s="1089" t="s">
        <v>51</v>
      </c>
      <c r="AW46" s="1090" t="s">
        <v>51</v>
      </c>
      <c r="AX46" s="1087" t="s">
        <v>51</v>
      </c>
      <c r="AY46" s="1090" t="s">
        <v>23</v>
      </c>
      <c r="AZ46" s="1090" t="s">
        <v>23</v>
      </c>
      <c r="BA46" s="1088" t="s">
        <v>23</v>
      </c>
      <c r="BB46" s="1089" t="s">
        <v>23</v>
      </c>
      <c r="BC46" s="384"/>
      <c r="BD46" s="602" t="s">
        <v>56</v>
      </c>
      <c r="BE46" s="603"/>
      <c r="BF46" s="604"/>
      <c r="BG46" s="1088" t="s">
        <v>51</v>
      </c>
      <c r="BH46" s="1089" t="s">
        <v>51</v>
      </c>
      <c r="BI46" s="1090" t="s">
        <v>51</v>
      </c>
      <c r="BJ46" s="1090" t="s">
        <v>51</v>
      </c>
      <c r="BK46" s="1088" t="s">
        <v>23</v>
      </c>
      <c r="BL46" s="1089" t="s">
        <v>23</v>
      </c>
      <c r="BM46" s="1090" t="s">
        <v>23</v>
      </c>
      <c r="BN46" s="1090" t="s">
        <v>23</v>
      </c>
      <c r="BO46" s="1088" t="s">
        <v>51</v>
      </c>
      <c r="BP46" s="1089" t="s">
        <v>51</v>
      </c>
      <c r="BQ46" s="590"/>
    </row>
    <row r="47" spans="1:69" s="403" customFormat="1" ht="9" customHeight="1" x14ac:dyDescent="0.2">
      <c r="A47" s="607"/>
      <c r="B47" s="608"/>
      <c r="C47" s="368"/>
      <c r="D47" s="369"/>
      <c r="E47" s="609"/>
      <c r="F47" s="609"/>
      <c r="G47" s="609"/>
      <c r="H47" s="609"/>
      <c r="I47" s="609"/>
      <c r="J47" s="610"/>
      <c r="K47" s="610"/>
      <c r="L47" s="610"/>
      <c r="M47" s="610"/>
      <c r="N47" s="610"/>
      <c r="O47" s="610"/>
      <c r="P47" s="610"/>
      <c r="Q47" s="610"/>
      <c r="R47" s="610"/>
      <c r="S47" s="610"/>
      <c r="T47" s="136"/>
      <c r="U47" s="385"/>
      <c r="V47" s="386"/>
      <c r="W47" s="610"/>
      <c r="X47" s="610"/>
      <c r="Y47" s="610"/>
      <c r="Z47" s="610"/>
      <c r="AA47" s="610"/>
      <c r="AB47" s="610"/>
      <c r="AC47" s="610"/>
      <c r="AD47" s="610"/>
      <c r="AE47" s="610"/>
      <c r="AF47" s="610"/>
      <c r="AG47" s="610"/>
      <c r="AH47" s="610"/>
      <c r="AI47" s="610"/>
      <c r="AJ47" s="610"/>
      <c r="AK47" s="610"/>
      <c r="AL47" s="610"/>
      <c r="AM47" s="610"/>
      <c r="AN47" s="136"/>
      <c r="AO47" s="385"/>
      <c r="AP47" s="386"/>
      <c r="AQ47" s="610"/>
      <c r="AR47" s="610"/>
      <c r="AS47" s="610"/>
      <c r="AT47" s="610"/>
      <c r="AU47" s="610"/>
      <c r="AV47" s="610"/>
      <c r="AW47" s="610"/>
      <c r="AX47" s="610"/>
      <c r="AY47" s="610"/>
      <c r="AZ47" s="610"/>
      <c r="BA47" s="610"/>
      <c r="BB47" s="610"/>
      <c r="BC47" s="610"/>
      <c r="BD47" s="136"/>
      <c r="BE47" s="385"/>
      <c r="BF47" s="386"/>
      <c r="BG47" s="610"/>
      <c r="BH47" s="610"/>
      <c r="BI47" s="610"/>
      <c r="BJ47" s="610"/>
      <c r="BK47" s="610"/>
      <c r="BL47" s="610"/>
      <c r="BM47" s="610"/>
      <c r="BN47" s="610"/>
      <c r="BO47" s="610"/>
      <c r="BP47" s="610"/>
      <c r="BQ47" s="590"/>
    </row>
    <row r="48" spans="1:69" s="403" customFormat="1" ht="9" customHeight="1" x14ac:dyDescent="0.2">
      <c r="A48" s="607"/>
      <c r="B48" s="600" t="s">
        <v>57</v>
      </c>
      <c r="C48" s="377" t="s">
        <v>58</v>
      </c>
      <c r="D48" s="370"/>
      <c r="E48" s="609"/>
      <c r="F48" s="609"/>
      <c r="G48" s="609"/>
      <c r="H48" s="609"/>
      <c r="I48" s="609"/>
      <c r="J48" s="610"/>
      <c r="K48" s="371"/>
      <c r="L48" s="371"/>
      <c r="M48" s="371"/>
      <c r="N48" s="371"/>
      <c r="O48" s="371"/>
      <c r="P48" s="371"/>
      <c r="Q48" s="371"/>
      <c r="R48" s="371"/>
      <c r="S48" s="610"/>
      <c r="T48" s="611" t="s">
        <v>57</v>
      </c>
      <c r="U48" s="387" t="s">
        <v>58</v>
      </c>
      <c r="V48" s="388"/>
      <c r="W48" s="371"/>
      <c r="X48" s="371"/>
      <c r="Y48" s="371"/>
      <c r="Z48" s="371"/>
      <c r="AA48" s="371"/>
      <c r="AB48" s="371"/>
      <c r="AC48" s="371"/>
      <c r="AD48" s="371"/>
      <c r="AE48" s="371"/>
      <c r="AF48" s="371"/>
      <c r="AG48" s="371"/>
      <c r="AH48" s="371"/>
      <c r="AI48" s="371"/>
      <c r="AJ48" s="371"/>
      <c r="AK48" s="371"/>
      <c r="AL48" s="371"/>
      <c r="AM48" s="610"/>
      <c r="AN48" s="611" t="s">
        <v>57</v>
      </c>
      <c r="AO48" s="387" t="s">
        <v>58</v>
      </c>
      <c r="AP48" s="385"/>
      <c r="AQ48" s="371"/>
      <c r="AR48" s="371"/>
      <c r="AS48" s="371"/>
      <c r="AT48" s="610"/>
      <c r="AU48" s="610"/>
      <c r="AV48" s="612"/>
      <c r="AW48" s="612"/>
      <c r="AX48" s="610"/>
      <c r="AY48" s="610"/>
      <c r="AZ48" s="610"/>
      <c r="BA48" s="610"/>
      <c r="BB48" s="610"/>
      <c r="BC48" s="610"/>
      <c r="BD48" s="611" t="s">
        <v>57</v>
      </c>
      <c r="BE48" s="387" t="s">
        <v>58</v>
      </c>
      <c r="BF48" s="385"/>
      <c r="BG48" s="371"/>
      <c r="BH48" s="371"/>
      <c r="BI48" s="371"/>
      <c r="BJ48" s="371"/>
      <c r="BK48" s="610"/>
      <c r="BL48" s="610"/>
      <c r="BM48" s="610"/>
      <c r="BN48" s="612"/>
      <c r="BO48" s="612"/>
      <c r="BP48" s="610"/>
      <c r="BQ48" s="590"/>
    </row>
    <row r="49" spans="1:69" s="403" customFormat="1" ht="9" customHeight="1" x14ac:dyDescent="0.2">
      <c r="A49" s="607"/>
      <c r="B49" s="607" t="s">
        <v>328</v>
      </c>
      <c r="C49" s="370" t="s">
        <v>311</v>
      </c>
      <c r="D49" s="389">
        <v>1.45</v>
      </c>
      <c r="E49" s="371">
        <v>0</v>
      </c>
      <c r="F49" s="371">
        <v>0</v>
      </c>
      <c r="G49" s="371">
        <v>0</v>
      </c>
      <c r="H49" s="371">
        <v>0</v>
      </c>
      <c r="I49" s="371">
        <v>0</v>
      </c>
      <c r="J49" s="371">
        <v>0</v>
      </c>
      <c r="K49" s="371">
        <v>0</v>
      </c>
      <c r="L49" s="371">
        <v>0</v>
      </c>
      <c r="M49" s="371">
        <v>0</v>
      </c>
      <c r="N49" s="371">
        <v>0</v>
      </c>
      <c r="O49" s="371">
        <v>0</v>
      </c>
      <c r="P49" s="371">
        <v>0</v>
      </c>
      <c r="Q49" s="371">
        <v>0</v>
      </c>
      <c r="R49" s="371">
        <v>0</v>
      </c>
      <c r="S49" s="610"/>
      <c r="T49" s="136" t="s">
        <v>328</v>
      </c>
      <c r="U49" s="385" t="s">
        <v>311</v>
      </c>
      <c r="V49" s="389">
        <v>1.45</v>
      </c>
      <c r="W49" s="371">
        <v>0</v>
      </c>
      <c r="X49" s="371">
        <v>0</v>
      </c>
      <c r="Y49" s="371">
        <v>0</v>
      </c>
      <c r="Z49" s="371">
        <v>0</v>
      </c>
      <c r="AA49" s="371">
        <v>0</v>
      </c>
      <c r="AB49" s="371">
        <v>0</v>
      </c>
      <c r="AC49" s="371">
        <v>0</v>
      </c>
      <c r="AD49" s="371">
        <v>0</v>
      </c>
      <c r="AE49" s="371">
        <v>0</v>
      </c>
      <c r="AF49" s="371">
        <v>0</v>
      </c>
      <c r="AG49" s="371">
        <v>0</v>
      </c>
      <c r="AH49" s="371">
        <v>0</v>
      </c>
      <c r="AI49" s="371">
        <v>0</v>
      </c>
      <c r="AJ49" s="371">
        <v>0</v>
      </c>
      <c r="AK49" s="371">
        <v>1.45</v>
      </c>
      <c r="AL49" s="371">
        <v>1.45</v>
      </c>
      <c r="AM49" s="610"/>
      <c r="AN49" s="136" t="s">
        <v>328</v>
      </c>
      <c r="AO49" s="385" t="s">
        <v>311</v>
      </c>
      <c r="AP49" s="389">
        <v>1.45</v>
      </c>
      <c r="AQ49" s="371">
        <v>0</v>
      </c>
      <c r="AR49" s="371">
        <v>0</v>
      </c>
      <c r="AS49" s="371">
        <v>0</v>
      </c>
      <c r="AT49" s="390">
        <v>0</v>
      </c>
      <c r="AU49" s="390">
        <v>0</v>
      </c>
      <c r="AV49" s="390">
        <v>0</v>
      </c>
      <c r="AW49" s="371">
        <v>0</v>
      </c>
      <c r="AX49" s="371">
        <v>0</v>
      </c>
      <c r="AY49" s="510">
        <v>0</v>
      </c>
      <c r="AZ49" s="510">
        <v>0</v>
      </c>
      <c r="BA49" s="510">
        <v>0</v>
      </c>
      <c r="BB49" s="510">
        <v>0</v>
      </c>
      <c r="BC49" s="610"/>
      <c r="BD49" s="136" t="s">
        <v>328</v>
      </c>
      <c r="BE49" s="385" t="s">
        <v>311</v>
      </c>
      <c r="BF49" s="389">
        <v>1.45</v>
      </c>
      <c r="BG49" s="371">
        <v>0</v>
      </c>
      <c r="BH49" s="371">
        <v>0</v>
      </c>
      <c r="BI49" s="371">
        <v>0</v>
      </c>
      <c r="BJ49" s="371">
        <v>0</v>
      </c>
      <c r="BK49" s="510">
        <v>0</v>
      </c>
      <c r="BL49" s="510">
        <v>0</v>
      </c>
      <c r="BM49" s="510">
        <v>0</v>
      </c>
      <c r="BN49" s="510">
        <v>0</v>
      </c>
      <c r="BO49" s="371">
        <v>0</v>
      </c>
      <c r="BP49" s="371">
        <v>0</v>
      </c>
      <c r="BQ49" s="590"/>
    </row>
    <row r="50" spans="1:69" s="403" customFormat="1" ht="9" customHeight="1" x14ac:dyDescent="0.2">
      <c r="A50" s="607"/>
      <c r="B50" s="607" t="s">
        <v>329</v>
      </c>
      <c r="C50" s="370" t="s">
        <v>23</v>
      </c>
      <c r="D50" s="392">
        <v>157</v>
      </c>
      <c r="E50" s="371">
        <v>0</v>
      </c>
      <c r="F50" s="371">
        <v>0</v>
      </c>
      <c r="G50" s="371">
        <v>0</v>
      </c>
      <c r="H50" s="371">
        <v>0</v>
      </c>
      <c r="I50" s="371">
        <v>0</v>
      </c>
      <c r="J50" s="371">
        <v>0</v>
      </c>
      <c r="K50" s="371">
        <v>0</v>
      </c>
      <c r="L50" s="371">
        <v>0</v>
      </c>
      <c r="M50" s="371">
        <v>0</v>
      </c>
      <c r="N50" s="371">
        <v>0</v>
      </c>
      <c r="O50" s="371">
        <v>0</v>
      </c>
      <c r="P50" s="371">
        <v>0</v>
      </c>
      <c r="Q50" s="371">
        <v>0</v>
      </c>
      <c r="R50" s="371">
        <v>0</v>
      </c>
      <c r="S50" s="610"/>
      <c r="T50" s="136" t="s">
        <v>329</v>
      </c>
      <c r="U50" s="385" t="s">
        <v>23</v>
      </c>
      <c r="V50" s="392">
        <v>157</v>
      </c>
      <c r="W50" s="371">
        <v>0</v>
      </c>
      <c r="X50" s="371">
        <v>0</v>
      </c>
      <c r="Y50" s="371">
        <v>0</v>
      </c>
      <c r="Z50" s="371">
        <v>0</v>
      </c>
      <c r="AA50" s="371">
        <v>0</v>
      </c>
      <c r="AB50" s="371">
        <v>0</v>
      </c>
      <c r="AC50" s="371">
        <v>0</v>
      </c>
      <c r="AD50" s="371">
        <v>0</v>
      </c>
      <c r="AE50" s="371">
        <v>0</v>
      </c>
      <c r="AF50" s="371">
        <v>0</v>
      </c>
      <c r="AG50" s="371">
        <v>0</v>
      </c>
      <c r="AH50" s="371">
        <v>0</v>
      </c>
      <c r="AI50" s="371">
        <v>0.08</v>
      </c>
      <c r="AJ50" s="371">
        <v>0.08</v>
      </c>
      <c r="AK50" s="371">
        <v>4.3899999999999997</v>
      </c>
      <c r="AL50" s="371">
        <v>4.3899999999999997</v>
      </c>
      <c r="AM50" s="610"/>
      <c r="AN50" s="136" t="s">
        <v>329</v>
      </c>
      <c r="AO50" s="385" t="s">
        <v>23</v>
      </c>
      <c r="AP50" s="392">
        <v>157</v>
      </c>
      <c r="AQ50" s="371">
        <v>0.01</v>
      </c>
      <c r="AR50" s="371">
        <v>0.01</v>
      </c>
      <c r="AS50" s="371">
        <v>0.01</v>
      </c>
      <c r="AT50" s="390">
        <v>0.01</v>
      </c>
      <c r="AU50" s="390">
        <v>1.0000000000000001E-5</v>
      </c>
      <c r="AV50" s="390">
        <v>1.0000000000000001E-5</v>
      </c>
      <c r="AW50" s="371">
        <v>1.0000000000000001E-5</v>
      </c>
      <c r="AX50" s="371">
        <v>1.0000000000000001E-5</v>
      </c>
      <c r="AY50" s="510">
        <v>0</v>
      </c>
      <c r="AZ50" s="510">
        <v>3.3000000000000002E-2</v>
      </c>
      <c r="BA50" s="510">
        <v>2.4E-2</v>
      </c>
      <c r="BB50" s="510">
        <v>2.3E-2</v>
      </c>
      <c r="BC50" s="610"/>
      <c r="BD50" s="136" t="s">
        <v>329</v>
      </c>
      <c r="BE50" s="385" t="s">
        <v>23</v>
      </c>
      <c r="BF50" s="392">
        <v>157</v>
      </c>
      <c r="BG50" s="371">
        <v>0.01</v>
      </c>
      <c r="BH50" s="371">
        <v>0.01</v>
      </c>
      <c r="BI50" s="371">
        <v>0.01</v>
      </c>
      <c r="BJ50" s="371">
        <v>0.01</v>
      </c>
      <c r="BK50" s="510">
        <v>1E-3</v>
      </c>
      <c r="BL50" s="510">
        <v>1E-3</v>
      </c>
      <c r="BM50" s="510">
        <v>1E-3</v>
      </c>
      <c r="BN50" s="510">
        <v>1E-3</v>
      </c>
      <c r="BO50" s="371">
        <v>0.02</v>
      </c>
      <c r="BP50" s="371">
        <v>0.02</v>
      </c>
      <c r="BQ50" s="590"/>
    </row>
    <row r="51" spans="1:69" s="403" customFormat="1" ht="9" customHeight="1" x14ac:dyDescent="0.2">
      <c r="A51" s="607"/>
      <c r="B51" s="607" t="s">
        <v>330</v>
      </c>
      <c r="C51" s="370" t="s">
        <v>23</v>
      </c>
      <c r="D51" s="392">
        <v>122.2</v>
      </c>
      <c r="E51" s="371">
        <v>5.66</v>
      </c>
      <c r="F51" s="371">
        <v>5.66</v>
      </c>
      <c r="G51" s="371">
        <v>120.31</v>
      </c>
      <c r="H51" s="371">
        <v>120.31</v>
      </c>
      <c r="I51" s="371">
        <v>12.94</v>
      </c>
      <c r="J51" s="371">
        <v>5.67</v>
      </c>
      <c r="K51" s="371">
        <v>0.04</v>
      </c>
      <c r="L51" s="371">
        <v>0.04</v>
      </c>
      <c r="M51" s="371">
        <v>0.01</v>
      </c>
      <c r="N51" s="371">
        <v>0.01</v>
      </c>
      <c r="O51" s="371">
        <v>0.01</v>
      </c>
      <c r="P51" s="371">
        <v>0.14000000000000001</v>
      </c>
      <c r="Q51" s="371">
        <v>0.12</v>
      </c>
      <c r="R51" s="371">
        <v>0.12</v>
      </c>
      <c r="S51" s="610"/>
      <c r="T51" s="136" t="s">
        <v>330</v>
      </c>
      <c r="U51" s="385" t="s">
        <v>23</v>
      </c>
      <c r="V51" s="392">
        <v>122.2</v>
      </c>
      <c r="W51" s="371">
        <v>0.19</v>
      </c>
      <c r="X51" s="371">
        <v>0.19</v>
      </c>
      <c r="Y51" s="371">
        <v>1.0000000000000001E-5</v>
      </c>
      <c r="Z51" s="371">
        <v>1.0000000000000001E-5</v>
      </c>
      <c r="AA51" s="371">
        <v>1.0000000000000001E-5</v>
      </c>
      <c r="AB51" s="371">
        <v>1.0000000000000001E-5</v>
      </c>
      <c r="AC51" s="371">
        <v>1.0000000000000001E-5</v>
      </c>
      <c r="AD51" s="371">
        <v>1.0000000000000001E-5</v>
      </c>
      <c r="AE51" s="371">
        <v>1.0000000000000001E-5</v>
      </c>
      <c r="AF51" s="371">
        <v>1.0000000000000001E-5</v>
      </c>
      <c r="AG51" s="371">
        <v>0.01</v>
      </c>
      <c r="AH51" s="371">
        <v>0.01</v>
      </c>
      <c r="AI51" s="371">
        <v>0</v>
      </c>
      <c r="AJ51" s="371">
        <v>0</v>
      </c>
      <c r="AK51" s="371">
        <v>0</v>
      </c>
      <c r="AL51" s="371">
        <v>0</v>
      </c>
      <c r="AM51" s="610"/>
      <c r="AN51" s="136" t="s">
        <v>330</v>
      </c>
      <c r="AO51" s="385" t="s">
        <v>23</v>
      </c>
      <c r="AP51" s="392">
        <v>122.2</v>
      </c>
      <c r="AQ51" s="371">
        <v>0</v>
      </c>
      <c r="AR51" s="371">
        <v>0</v>
      </c>
      <c r="AS51" s="371">
        <v>0</v>
      </c>
      <c r="AT51" s="390">
        <v>0</v>
      </c>
      <c r="AU51" s="390">
        <v>0</v>
      </c>
      <c r="AV51" s="390">
        <v>0</v>
      </c>
      <c r="AW51" s="371">
        <v>0</v>
      </c>
      <c r="AX51" s="371">
        <v>0</v>
      </c>
      <c r="AY51" s="510">
        <v>0</v>
      </c>
      <c r="AZ51" s="510">
        <v>0</v>
      </c>
      <c r="BA51" s="510">
        <v>0</v>
      </c>
      <c r="BB51" s="510">
        <v>0</v>
      </c>
      <c r="BC51" s="610"/>
      <c r="BD51" s="136" t="s">
        <v>330</v>
      </c>
      <c r="BE51" s="385" t="s">
        <v>23</v>
      </c>
      <c r="BF51" s="392">
        <v>122.2</v>
      </c>
      <c r="BG51" s="371">
        <v>0</v>
      </c>
      <c r="BH51" s="371">
        <v>0</v>
      </c>
      <c r="BI51" s="371">
        <v>0</v>
      </c>
      <c r="BJ51" s="371">
        <v>0</v>
      </c>
      <c r="BK51" s="510">
        <v>0</v>
      </c>
      <c r="BL51" s="510">
        <v>0</v>
      </c>
      <c r="BM51" s="510">
        <v>0</v>
      </c>
      <c r="BN51" s="510">
        <v>0</v>
      </c>
      <c r="BO51" s="371">
        <v>0</v>
      </c>
      <c r="BP51" s="371">
        <v>0</v>
      </c>
      <c r="BQ51" s="590"/>
    </row>
    <row r="52" spans="1:69" s="403" customFormat="1" ht="9" customHeight="1" x14ac:dyDescent="0.2">
      <c r="A52" s="607"/>
      <c r="B52" s="607" t="s">
        <v>331</v>
      </c>
      <c r="C52" s="370" t="s">
        <v>311</v>
      </c>
      <c r="D52" s="389">
        <v>3.6</v>
      </c>
      <c r="E52" s="371">
        <v>0</v>
      </c>
      <c r="F52" s="371">
        <v>0</v>
      </c>
      <c r="G52" s="371">
        <v>0</v>
      </c>
      <c r="H52" s="371">
        <v>0</v>
      </c>
      <c r="I52" s="371">
        <v>0</v>
      </c>
      <c r="J52" s="371">
        <v>0</v>
      </c>
      <c r="K52" s="371">
        <v>0</v>
      </c>
      <c r="L52" s="371">
        <v>0</v>
      </c>
      <c r="M52" s="371">
        <v>0</v>
      </c>
      <c r="N52" s="371">
        <v>0</v>
      </c>
      <c r="O52" s="371">
        <v>0</v>
      </c>
      <c r="P52" s="371">
        <v>0</v>
      </c>
      <c r="Q52" s="371">
        <v>0</v>
      </c>
      <c r="R52" s="371">
        <v>0</v>
      </c>
      <c r="S52" s="610"/>
      <c r="T52" s="136" t="s">
        <v>331</v>
      </c>
      <c r="U52" s="385" t="s">
        <v>311</v>
      </c>
      <c r="V52" s="389">
        <v>3.6</v>
      </c>
      <c r="W52" s="371">
        <v>0</v>
      </c>
      <c r="X52" s="371">
        <v>0</v>
      </c>
      <c r="Y52" s="371">
        <v>0</v>
      </c>
      <c r="Z52" s="371">
        <v>0</v>
      </c>
      <c r="AA52" s="371">
        <v>0</v>
      </c>
      <c r="AB52" s="371">
        <v>0</v>
      </c>
      <c r="AC52" s="371">
        <v>0</v>
      </c>
      <c r="AD52" s="371">
        <v>0</v>
      </c>
      <c r="AE52" s="371">
        <v>0</v>
      </c>
      <c r="AF52" s="371">
        <v>0</v>
      </c>
      <c r="AG52" s="371">
        <v>0</v>
      </c>
      <c r="AH52" s="371">
        <v>0</v>
      </c>
      <c r="AI52" s="371">
        <v>0</v>
      </c>
      <c r="AJ52" s="371">
        <v>0</v>
      </c>
      <c r="AK52" s="371">
        <v>3.6</v>
      </c>
      <c r="AL52" s="371">
        <v>3.6</v>
      </c>
      <c r="AM52" s="610"/>
      <c r="AN52" s="136" t="s">
        <v>331</v>
      </c>
      <c r="AO52" s="385" t="s">
        <v>311</v>
      </c>
      <c r="AP52" s="389">
        <v>3.6</v>
      </c>
      <c r="AQ52" s="371">
        <v>0</v>
      </c>
      <c r="AR52" s="371">
        <v>0</v>
      </c>
      <c r="AS52" s="371">
        <v>0</v>
      </c>
      <c r="AT52" s="390">
        <v>0</v>
      </c>
      <c r="AU52" s="390">
        <v>0</v>
      </c>
      <c r="AV52" s="390">
        <v>0</v>
      </c>
      <c r="AW52" s="371">
        <v>0</v>
      </c>
      <c r="AX52" s="371">
        <v>0</v>
      </c>
      <c r="AY52" s="510">
        <v>0</v>
      </c>
      <c r="AZ52" s="510">
        <v>0</v>
      </c>
      <c r="BA52" s="510">
        <v>0</v>
      </c>
      <c r="BB52" s="510">
        <v>0</v>
      </c>
      <c r="BC52" s="610"/>
      <c r="BD52" s="136" t="s">
        <v>331</v>
      </c>
      <c r="BE52" s="385" t="s">
        <v>311</v>
      </c>
      <c r="BF52" s="389">
        <v>3.6</v>
      </c>
      <c r="BG52" s="371">
        <v>0</v>
      </c>
      <c r="BH52" s="371">
        <v>0</v>
      </c>
      <c r="BI52" s="371">
        <v>0</v>
      </c>
      <c r="BJ52" s="371">
        <v>0</v>
      </c>
      <c r="BK52" s="510">
        <v>0</v>
      </c>
      <c r="BL52" s="510">
        <v>0</v>
      </c>
      <c r="BM52" s="510">
        <v>0</v>
      </c>
      <c r="BN52" s="510">
        <v>0</v>
      </c>
      <c r="BO52" s="371">
        <v>0</v>
      </c>
      <c r="BP52" s="371">
        <v>0</v>
      </c>
      <c r="BQ52" s="590"/>
    </row>
    <row r="53" spans="1:69" s="403" customFormat="1" ht="9" customHeight="1" x14ac:dyDescent="0.2">
      <c r="A53" s="607"/>
      <c r="B53" s="607" t="s">
        <v>332</v>
      </c>
      <c r="C53" s="370" t="s">
        <v>311</v>
      </c>
      <c r="D53" s="389">
        <v>4.21</v>
      </c>
      <c r="E53" s="371">
        <v>0</v>
      </c>
      <c r="F53" s="371">
        <v>0</v>
      </c>
      <c r="G53" s="371">
        <v>0</v>
      </c>
      <c r="H53" s="371">
        <v>0</v>
      </c>
      <c r="I53" s="371">
        <v>0</v>
      </c>
      <c r="J53" s="371">
        <v>0</v>
      </c>
      <c r="K53" s="371">
        <v>0</v>
      </c>
      <c r="L53" s="371">
        <v>0</v>
      </c>
      <c r="M53" s="371">
        <v>0</v>
      </c>
      <c r="N53" s="371">
        <v>0</v>
      </c>
      <c r="O53" s="371">
        <v>0</v>
      </c>
      <c r="P53" s="371">
        <v>0</v>
      </c>
      <c r="Q53" s="371">
        <v>0</v>
      </c>
      <c r="R53" s="371">
        <v>0</v>
      </c>
      <c r="S53" s="610"/>
      <c r="T53" s="136" t="s">
        <v>332</v>
      </c>
      <c r="U53" s="385" t="s">
        <v>311</v>
      </c>
      <c r="V53" s="389">
        <v>4.21</v>
      </c>
      <c r="W53" s="371">
        <v>0</v>
      </c>
      <c r="X53" s="371">
        <v>0</v>
      </c>
      <c r="Y53" s="371">
        <v>0</v>
      </c>
      <c r="Z53" s="371">
        <v>0</v>
      </c>
      <c r="AA53" s="371">
        <v>0</v>
      </c>
      <c r="AB53" s="371">
        <v>0</v>
      </c>
      <c r="AC53" s="371">
        <v>0</v>
      </c>
      <c r="AD53" s="371">
        <v>0</v>
      </c>
      <c r="AE53" s="371">
        <v>0</v>
      </c>
      <c r="AF53" s="371">
        <v>0</v>
      </c>
      <c r="AG53" s="371">
        <v>0</v>
      </c>
      <c r="AH53" s="371">
        <v>0</v>
      </c>
      <c r="AI53" s="371">
        <v>0</v>
      </c>
      <c r="AJ53" s="371">
        <v>0</v>
      </c>
      <c r="AK53" s="371">
        <v>4.21</v>
      </c>
      <c r="AL53" s="371">
        <v>4.21</v>
      </c>
      <c r="AM53" s="610"/>
      <c r="AN53" s="136" t="s">
        <v>332</v>
      </c>
      <c r="AO53" s="385" t="s">
        <v>311</v>
      </c>
      <c r="AP53" s="389">
        <v>4.21</v>
      </c>
      <c r="AQ53" s="371">
        <v>0</v>
      </c>
      <c r="AR53" s="371">
        <v>0</v>
      </c>
      <c r="AS53" s="371">
        <v>0</v>
      </c>
      <c r="AT53" s="390">
        <v>0</v>
      </c>
      <c r="AU53" s="390">
        <v>0</v>
      </c>
      <c r="AV53" s="390">
        <v>0</v>
      </c>
      <c r="AW53" s="371">
        <v>0</v>
      </c>
      <c r="AX53" s="371">
        <v>0</v>
      </c>
      <c r="AY53" s="510">
        <v>0</v>
      </c>
      <c r="AZ53" s="510">
        <v>0</v>
      </c>
      <c r="BA53" s="510">
        <v>0</v>
      </c>
      <c r="BB53" s="510">
        <v>0</v>
      </c>
      <c r="BC53" s="610"/>
      <c r="BD53" s="136" t="s">
        <v>332</v>
      </c>
      <c r="BE53" s="385" t="s">
        <v>311</v>
      </c>
      <c r="BF53" s="389">
        <v>4.21</v>
      </c>
      <c r="BG53" s="371">
        <v>0</v>
      </c>
      <c r="BH53" s="371">
        <v>0</v>
      </c>
      <c r="BI53" s="371">
        <v>0</v>
      </c>
      <c r="BJ53" s="371">
        <v>0</v>
      </c>
      <c r="BK53" s="510">
        <v>0</v>
      </c>
      <c r="BL53" s="510">
        <v>0</v>
      </c>
      <c r="BM53" s="510">
        <v>0</v>
      </c>
      <c r="BN53" s="510">
        <v>0</v>
      </c>
      <c r="BO53" s="371">
        <v>0</v>
      </c>
      <c r="BP53" s="371">
        <v>0</v>
      </c>
      <c r="BQ53" s="590"/>
    </row>
    <row r="54" spans="1:69" s="403" customFormat="1" ht="9" customHeight="1" x14ac:dyDescent="0.2">
      <c r="A54" s="607"/>
      <c r="B54" s="607" t="s">
        <v>333</v>
      </c>
      <c r="C54" s="370" t="s">
        <v>311</v>
      </c>
      <c r="D54" s="389">
        <v>10.69</v>
      </c>
      <c r="E54" s="371">
        <v>0</v>
      </c>
      <c r="F54" s="371">
        <v>0</v>
      </c>
      <c r="G54" s="371">
        <v>0</v>
      </c>
      <c r="H54" s="371">
        <v>0</v>
      </c>
      <c r="I54" s="371">
        <v>0</v>
      </c>
      <c r="J54" s="371">
        <v>0</v>
      </c>
      <c r="K54" s="371">
        <v>0</v>
      </c>
      <c r="L54" s="371">
        <v>0</v>
      </c>
      <c r="M54" s="371">
        <v>0</v>
      </c>
      <c r="N54" s="371">
        <v>0</v>
      </c>
      <c r="O54" s="371">
        <v>0</v>
      </c>
      <c r="P54" s="371">
        <v>0</v>
      </c>
      <c r="Q54" s="371">
        <v>0</v>
      </c>
      <c r="R54" s="371">
        <v>0</v>
      </c>
      <c r="S54" s="610"/>
      <c r="T54" s="136" t="s">
        <v>333</v>
      </c>
      <c r="U54" s="385" t="s">
        <v>311</v>
      </c>
      <c r="V54" s="389">
        <v>10.69</v>
      </c>
      <c r="W54" s="371">
        <v>0</v>
      </c>
      <c r="X54" s="371">
        <v>0</v>
      </c>
      <c r="Y54" s="371">
        <v>0</v>
      </c>
      <c r="Z54" s="371">
        <v>0</v>
      </c>
      <c r="AA54" s="371">
        <v>0</v>
      </c>
      <c r="AB54" s="371">
        <v>0</v>
      </c>
      <c r="AC54" s="371">
        <v>0</v>
      </c>
      <c r="AD54" s="371">
        <v>0</v>
      </c>
      <c r="AE54" s="371">
        <v>0</v>
      </c>
      <c r="AF54" s="371">
        <v>0</v>
      </c>
      <c r="AG54" s="371">
        <v>0</v>
      </c>
      <c r="AH54" s="371">
        <v>0</v>
      </c>
      <c r="AI54" s="371">
        <v>0</v>
      </c>
      <c r="AJ54" s="371">
        <v>0</v>
      </c>
      <c r="AK54" s="371">
        <v>9.4499999999999993</v>
      </c>
      <c r="AL54" s="371">
        <v>9.4499999999999993</v>
      </c>
      <c r="AM54" s="610"/>
      <c r="AN54" s="136" t="s">
        <v>333</v>
      </c>
      <c r="AO54" s="385" t="s">
        <v>311</v>
      </c>
      <c r="AP54" s="389">
        <v>10.69</v>
      </c>
      <c r="AQ54" s="371">
        <v>0</v>
      </c>
      <c r="AR54" s="371">
        <v>0</v>
      </c>
      <c r="AS54" s="371">
        <v>0</v>
      </c>
      <c r="AT54" s="390">
        <v>0</v>
      </c>
      <c r="AU54" s="390">
        <v>0</v>
      </c>
      <c r="AV54" s="390">
        <v>0</v>
      </c>
      <c r="AW54" s="371">
        <v>0</v>
      </c>
      <c r="AX54" s="371">
        <v>0</v>
      </c>
      <c r="AY54" s="510">
        <v>0</v>
      </c>
      <c r="AZ54" s="510">
        <v>0</v>
      </c>
      <c r="BA54" s="510">
        <v>0</v>
      </c>
      <c r="BB54" s="510">
        <v>0</v>
      </c>
      <c r="BC54" s="610"/>
      <c r="BD54" s="136" t="s">
        <v>333</v>
      </c>
      <c r="BE54" s="385" t="s">
        <v>311</v>
      </c>
      <c r="BF54" s="389">
        <v>10.69</v>
      </c>
      <c r="BG54" s="371">
        <v>0</v>
      </c>
      <c r="BH54" s="371">
        <v>0</v>
      </c>
      <c r="BI54" s="371">
        <v>0</v>
      </c>
      <c r="BJ54" s="371">
        <v>0</v>
      </c>
      <c r="BK54" s="510">
        <v>0</v>
      </c>
      <c r="BL54" s="510">
        <v>0</v>
      </c>
      <c r="BM54" s="510">
        <v>0</v>
      </c>
      <c r="BN54" s="510">
        <v>0</v>
      </c>
      <c r="BO54" s="371">
        <v>0</v>
      </c>
      <c r="BP54" s="371">
        <v>0</v>
      </c>
      <c r="BQ54" s="590"/>
    </row>
    <row r="55" spans="1:69" s="403" customFormat="1" ht="9" customHeight="1" x14ac:dyDescent="0.2">
      <c r="A55" s="607"/>
      <c r="B55" s="607" t="s">
        <v>334</v>
      </c>
      <c r="C55" s="370" t="s">
        <v>311</v>
      </c>
      <c r="D55" s="389">
        <v>18.37</v>
      </c>
      <c r="E55" s="371">
        <v>0</v>
      </c>
      <c r="F55" s="371">
        <v>0</v>
      </c>
      <c r="G55" s="371">
        <v>0</v>
      </c>
      <c r="H55" s="371">
        <v>0</v>
      </c>
      <c r="I55" s="371">
        <v>0</v>
      </c>
      <c r="J55" s="371">
        <v>0</v>
      </c>
      <c r="K55" s="371">
        <v>0</v>
      </c>
      <c r="L55" s="371">
        <v>0</v>
      </c>
      <c r="M55" s="371">
        <v>0</v>
      </c>
      <c r="N55" s="371">
        <v>0</v>
      </c>
      <c r="O55" s="371">
        <v>0</v>
      </c>
      <c r="P55" s="371">
        <v>0</v>
      </c>
      <c r="Q55" s="371">
        <v>0</v>
      </c>
      <c r="R55" s="371">
        <v>0</v>
      </c>
      <c r="S55" s="610"/>
      <c r="T55" s="136" t="s">
        <v>334</v>
      </c>
      <c r="U55" s="385" t="s">
        <v>311</v>
      </c>
      <c r="V55" s="389">
        <v>18.37</v>
      </c>
      <c r="W55" s="371">
        <v>0</v>
      </c>
      <c r="X55" s="371">
        <v>0</v>
      </c>
      <c r="Y55" s="371">
        <v>0</v>
      </c>
      <c r="Z55" s="371">
        <v>0</v>
      </c>
      <c r="AA55" s="371">
        <v>0</v>
      </c>
      <c r="AB55" s="371">
        <v>0</v>
      </c>
      <c r="AC55" s="371">
        <v>0</v>
      </c>
      <c r="AD55" s="371">
        <v>0</v>
      </c>
      <c r="AE55" s="371">
        <v>0</v>
      </c>
      <c r="AF55" s="371">
        <v>0</v>
      </c>
      <c r="AG55" s="371">
        <v>0</v>
      </c>
      <c r="AH55" s="371">
        <v>0</v>
      </c>
      <c r="AI55" s="371">
        <v>0</v>
      </c>
      <c r="AJ55" s="371">
        <v>0</v>
      </c>
      <c r="AK55" s="371">
        <v>18.37</v>
      </c>
      <c r="AL55" s="371">
        <v>18.37</v>
      </c>
      <c r="AM55" s="610"/>
      <c r="AN55" s="136" t="s">
        <v>334</v>
      </c>
      <c r="AO55" s="385" t="s">
        <v>311</v>
      </c>
      <c r="AP55" s="389">
        <v>18.37</v>
      </c>
      <c r="AQ55" s="371">
        <v>0</v>
      </c>
      <c r="AR55" s="371">
        <v>0</v>
      </c>
      <c r="AS55" s="371">
        <v>0</v>
      </c>
      <c r="AT55" s="390">
        <v>0</v>
      </c>
      <c r="AU55" s="390">
        <v>0</v>
      </c>
      <c r="AV55" s="390">
        <v>0</v>
      </c>
      <c r="AW55" s="371">
        <v>0</v>
      </c>
      <c r="AX55" s="371">
        <v>0</v>
      </c>
      <c r="AY55" s="510">
        <v>0</v>
      </c>
      <c r="AZ55" s="510">
        <v>0</v>
      </c>
      <c r="BA55" s="510">
        <v>0</v>
      </c>
      <c r="BB55" s="510">
        <v>0</v>
      </c>
      <c r="BC55" s="610"/>
      <c r="BD55" s="136" t="s">
        <v>334</v>
      </c>
      <c r="BE55" s="385" t="s">
        <v>311</v>
      </c>
      <c r="BF55" s="389">
        <v>18.37</v>
      </c>
      <c r="BG55" s="371">
        <v>0</v>
      </c>
      <c r="BH55" s="371">
        <v>0</v>
      </c>
      <c r="BI55" s="371">
        <v>0</v>
      </c>
      <c r="BJ55" s="371">
        <v>0</v>
      </c>
      <c r="BK55" s="510">
        <v>0</v>
      </c>
      <c r="BL55" s="510">
        <v>0</v>
      </c>
      <c r="BM55" s="510">
        <v>0</v>
      </c>
      <c r="BN55" s="510">
        <v>0</v>
      </c>
      <c r="BO55" s="371">
        <v>0</v>
      </c>
      <c r="BP55" s="371">
        <v>0</v>
      </c>
      <c r="BQ55" s="590"/>
    </row>
    <row r="56" spans="1:69" s="403" customFormat="1" ht="9" customHeight="1" x14ac:dyDescent="0.2">
      <c r="A56" s="607"/>
      <c r="B56" s="607" t="s">
        <v>335</v>
      </c>
      <c r="C56" s="370" t="s">
        <v>311</v>
      </c>
      <c r="D56" s="389">
        <v>2.77</v>
      </c>
      <c r="E56" s="371">
        <v>0</v>
      </c>
      <c r="F56" s="371">
        <v>0</v>
      </c>
      <c r="G56" s="371">
        <v>0</v>
      </c>
      <c r="H56" s="371">
        <v>0</v>
      </c>
      <c r="I56" s="371">
        <v>0</v>
      </c>
      <c r="J56" s="371">
        <v>0</v>
      </c>
      <c r="K56" s="371">
        <v>0</v>
      </c>
      <c r="L56" s="371">
        <v>0</v>
      </c>
      <c r="M56" s="371">
        <v>0</v>
      </c>
      <c r="N56" s="371">
        <v>0</v>
      </c>
      <c r="O56" s="371">
        <v>0</v>
      </c>
      <c r="P56" s="371">
        <v>0</v>
      </c>
      <c r="Q56" s="371">
        <v>0</v>
      </c>
      <c r="R56" s="371">
        <v>0</v>
      </c>
      <c r="S56" s="610"/>
      <c r="T56" s="136" t="s">
        <v>335</v>
      </c>
      <c r="U56" s="385" t="s">
        <v>311</v>
      </c>
      <c r="V56" s="389">
        <v>2.77</v>
      </c>
      <c r="W56" s="371">
        <v>0</v>
      </c>
      <c r="X56" s="371">
        <v>0</v>
      </c>
      <c r="Y56" s="371">
        <v>0</v>
      </c>
      <c r="Z56" s="371">
        <v>0</v>
      </c>
      <c r="AA56" s="371">
        <v>0</v>
      </c>
      <c r="AB56" s="371">
        <v>0</v>
      </c>
      <c r="AC56" s="371">
        <v>0</v>
      </c>
      <c r="AD56" s="371">
        <v>0</v>
      </c>
      <c r="AE56" s="371">
        <v>0</v>
      </c>
      <c r="AF56" s="371">
        <v>0</v>
      </c>
      <c r="AG56" s="371">
        <v>0</v>
      </c>
      <c r="AH56" s="371">
        <v>0</v>
      </c>
      <c r="AI56" s="371">
        <v>0</v>
      </c>
      <c r="AJ56" s="371">
        <v>0</v>
      </c>
      <c r="AK56" s="371">
        <v>2.77</v>
      </c>
      <c r="AL56" s="371">
        <v>2.77</v>
      </c>
      <c r="AM56" s="610"/>
      <c r="AN56" s="136" t="s">
        <v>335</v>
      </c>
      <c r="AO56" s="385" t="s">
        <v>311</v>
      </c>
      <c r="AP56" s="389">
        <v>2.77</v>
      </c>
      <c r="AQ56" s="371">
        <v>0</v>
      </c>
      <c r="AR56" s="371">
        <v>0</v>
      </c>
      <c r="AS56" s="371">
        <v>0</v>
      </c>
      <c r="AT56" s="390">
        <v>0</v>
      </c>
      <c r="AU56" s="390">
        <v>0</v>
      </c>
      <c r="AV56" s="390">
        <v>0</v>
      </c>
      <c r="AW56" s="371">
        <v>0</v>
      </c>
      <c r="AX56" s="371">
        <v>0</v>
      </c>
      <c r="AY56" s="510">
        <v>0</v>
      </c>
      <c r="AZ56" s="510">
        <v>0</v>
      </c>
      <c r="BA56" s="510">
        <v>0</v>
      </c>
      <c r="BB56" s="510">
        <v>0</v>
      </c>
      <c r="BC56" s="610"/>
      <c r="BD56" s="136" t="s">
        <v>335</v>
      </c>
      <c r="BE56" s="385" t="s">
        <v>311</v>
      </c>
      <c r="BF56" s="389">
        <v>2.77</v>
      </c>
      <c r="BG56" s="371">
        <v>0</v>
      </c>
      <c r="BH56" s="371">
        <v>0</v>
      </c>
      <c r="BI56" s="371">
        <v>0</v>
      </c>
      <c r="BJ56" s="371">
        <v>0</v>
      </c>
      <c r="BK56" s="510">
        <v>0</v>
      </c>
      <c r="BL56" s="510">
        <v>0</v>
      </c>
      <c r="BM56" s="510">
        <v>0</v>
      </c>
      <c r="BN56" s="510">
        <v>0</v>
      </c>
      <c r="BO56" s="371">
        <v>0</v>
      </c>
      <c r="BP56" s="371">
        <v>0</v>
      </c>
      <c r="BQ56" s="590"/>
    </row>
    <row r="57" spans="1:69" s="403" customFormat="1" ht="9" customHeight="1" x14ac:dyDescent="0.2">
      <c r="A57" s="607"/>
      <c r="B57" s="607" t="s">
        <v>336</v>
      </c>
      <c r="C57" s="370" t="s">
        <v>311</v>
      </c>
      <c r="D57" s="389">
        <v>16.399999999999999</v>
      </c>
      <c r="E57" s="371">
        <v>0</v>
      </c>
      <c r="F57" s="371">
        <v>0</v>
      </c>
      <c r="G57" s="371">
        <v>0</v>
      </c>
      <c r="H57" s="371">
        <v>0</v>
      </c>
      <c r="I57" s="371">
        <v>0</v>
      </c>
      <c r="J57" s="371">
        <v>0</v>
      </c>
      <c r="K57" s="371">
        <v>0</v>
      </c>
      <c r="L57" s="371">
        <v>0</v>
      </c>
      <c r="M57" s="371">
        <v>0</v>
      </c>
      <c r="N57" s="371">
        <v>0</v>
      </c>
      <c r="O57" s="371">
        <v>0</v>
      </c>
      <c r="P57" s="371">
        <v>0</v>
      </c>
      <c r="Q57" s="371">
        <v>0</v>
      </c>
      <c r="R57" s="371">
        <v>0</v>
      </c>
      <c r="S57" s="610"/>
      <c r="T57" s="136" t="s">
        <v>336</v>
      </c>
      <c r="U57" s="385" t="s">
        <v>311</v>
      </c>
      <c r="V57" s="389">
        <v>16.399999999999999</v>
      </c>
      <c r="W57" s="371">
        <v>0</v>
      </c>
      <c r="X57" s="371">
        <v>0</v>
      </c>
      <c r="Y57" s="371">
        <v>0</v>
      </c>
      <c r="Z57" s="371">
        <v>0</v>
      </c>
      <c r="AA57" s="371">
        <v>0</v>
      </c>
      <c r="AB57" s="371">
        <v>0</v>
      </c>
      <c r="AC57" s="371">
        <v>0</v>
      </c>
      <c r="AD57" s="371">
        <v>0</v>
      </c>
      <c r="AE57" s="371">
        <v>0</v>
      </c>
      <c r="AF57" s="371">
        <v>0</v>
      </c>
      <c r="AG57" s="371">
        <v>0</v>
      </c>
      <c r="AH57" s="371">
        <v>0</v>
      </c>
      <c r="AI57" s="371">
        <v>0</v>
      </c>
      <c r="AJ57" s="371">
        <v>0</v>
      </c>
      <c r="AK57" s="371">
        <v>16.399999999999999</v>
      </c>
      <c r="AL57" s="371">
        <v>16.399999999999999</v>
      </c>
      <c r="AM57" s="610"/>
      <c r="AN57" s="136" t="s">
        <v>336</v>
      </c>
      <c r="AO57" s="385" t="s">
        <v>311</v>
      </c>
      <c r="AP57" s="389">
        <v>16.399999999999999</v>
      </c>
      <c r="AQ57" s="371">
        <v>0</v>
      </c>
      <c r="AR57" s="371">
        <v>0</v>
      </c>
      <c r="AS57" s="371">
        <v>0</v>
      </c>
      <c r="AT57" s="390">
        <v>0</v>
      </c>
      <c r="AU57" s="390">
        <v>0</v>
      </c>
      <c r="AV57" s="390">
        <v>0</v>
      </c>
      <c r="AW57" s="371">
        <v>0</v>
      </c>
      <c r="AX57" s="371">
        <v>0</v>
      </c>
      <c r="AY57" s="510">
        <v>0</v>
      </c>
      <c r="AZ57" s="510">
        <v>0</v>
      </c>
      <c r="BA57" s="510">
        <v>0</v>
      </c>
      <c r="BB57" s="510">
        <v>0</v>
      </c>
      <c r="BC57" s="610"/>
      <c r="BD57" s="136" t="s">
        <v>336</v>
      </c>
      <c r="BE57" s="385" t="s">
        <v>311</v>
      </c>
      <c r="BF57" s="389">
        <v>16.399999999999999</v>
      </c>
      <c r="BG57" s="371">
        <v>0</v>
      </c>
      <c r="BH57" s="371">
        <v>0</v>
      </c>
      <c r="BI57" s="371">
        <v>0</v>
      </c>
      <c r="BJ57" s="371">
        <v>0</v>
      </c>
      <c r="BK57" s="510">
        <v>0</v>
      </c>
      <c r="BL57" s="510">
        <v>0</v>
      </c>
      <c r="BM57" s="510">
        <v>0</v>
      </c>
      <c r="BN57" s="510">
        <v>0</v>
      </c>
      <c r="BO57" s="371">
        <v>0</v>
      </c>
      <c r="BP57" s="371">
        <v>0</v>
      </c>
      <c r="BQ57" s="590"/>
    </row>
    <row r="58" spans="1:69" s="403" customFormat="1" ht="9" customHeight="1" x14ac:dyDescent="0.2">
      <c r="A58" s="607"/>
      <c r="B58" s="607" t="s">
        <v>337</v>
      </c>
      <c r="C58" s="370" t="s">
        <v>311</v>
      </c>
      <c r="D58" s="389">
        <v>7.0000000000000007E-2</v>
      </c>
      <c r="E58" s="371">
        <v>0</v>
      </c>
      <c r="F58" s="371">
        <v>0</v>
      </c>
      <c r="G58" s="371">
        <v>0</v>
      </c>
      <c r="H58" s="371">
        <v>0</v>
      </c>
      <c r="I58" s="371">
        <v>0</v>
      </c>
      <c r="J58" s="371">
        <v>0</v>
      </c>
      <c r="K58" s="371">
        <v>0</v>
      </c>
      <c r="L58" s="371">
        <v>0</v>
      </c>
      <c r="M58" s="371">
        <v>0</v>
      </c>
      <c r="N58" s="371">
        <v>0</v>
      </c>
      <c r="O58" s="371">
        <v>0</v>
      </c>
      <c r="P58" s="371">
        <v>0</v>
      </c>
      <c r="Q58" s="371">
        <v>0</v>
      </c>
      <c r="R58" s="371">
        <v>0</v>
      </c>
      <c r="S58" s="610"/>
      <c r="T58" s="136" t="s">
        <v>337</v>
      </c>
      <c r="U58" s="385" t="s">
        <v>311</v>
      </c>
      <c r="V58" s="389">
        <v>7.0000000000000007E-2</v>
      </c>
      <c r="W58" s="371">
        <v>0</v>
      </c>
      <c r="X58" s="371">
        <v>0</v>
      </c>
      <c r="Y58" s="371">
        <v>0</v>
      </c>
      <c r="Z58" s="371">
        <v>0</v>
      </c>
      <c r="AA58" s="371">
        <v>0</v>
      </c>
      <c r="AB58" s="371">
        <v>0</v>
      </c>
      <c r="AC58" s="371">
        <v>0</v>
      </c>
      <c r="AD58" s="371">
        <v>0</v>
      </c>
      <c r="AE58" s="371">
        <v>0</v>
      </c>
      <c r="AF58" s="371">
        <v>0</v>
      </c>
      <c r="AG58" s="371">
        <v>0</v>
      </c>
      <c r="AH58" s="371">
        <v>0</v>
      </c>
      <c r="AI58" s="371">
        <v>0</v>
      </c>
      <c r="AJ58" s="371">
        <v>0</v>
      </c>
      <c r="AK58" s="371">
        <v>7.0000000000000007E-2</v>
      </c>
      <c r="AL58" s="371">
        <v>7.0000000000000007E-2</v>
      </c>
      <c r="AM58" s="610"/>
      <c r="AN58" s="136" t="s">
        <v>337</v>
      </c>
      <c r="AO58" s="385" t="s">
        <v>311</v>
      </c>
      <c r="AP58" s="389">
        <v>7.0000000000000007E-2</v>
      </c>
      <c r="AQ58" s="371">
        <v>0</v>
      </c>
      <c r="AR58" s="371">
        <v>0</v>
      </c>
      <c r="AS58" s="371">
        <v>0</v>
      </c>
      <c r="AT58" s="390">
        <v>0</v>
      </c>
      <c r="AU58" s="390">
        <v>0</v>
      </c>
      <c r="AV58" s="390">
        <v>0</v>
      </c>
      <c r="AW58" s="371">
        <v>0</v>
      </c>
      <c r="AX58" s="371">
        <v>0</v>
      </c>
      <c r="AY58" s="510">
        <v>0</v>
      </c>
      <c r="AZ58" s="510">
        <v>0</v>
      </c>
      <c r="BA58" s="510">
        <v>0</v>
      </c>
      <c r="BB58" s="510">
        <v>0</v>
      </c>
      <c r="BC58" s="610"/>
      <c r="BD58" s="136" t="s">
        <v>337</v>
      </c>
      <c r="BE58" s="385" t="s">
        <v>311</v>
      </c>
      <c r="BF58" s="389">
        <v>7.0000000000000007E-2</v>
      </c>
      <c r="BG58" s="371">
        <v>0</v>
      </c>
      <c r="BH58" s="371">
        <v>0</v>
      </c>
      <c r="BI58" s="371">
        <v>0</v>
      </c>
      <c r="BJ58" s="371">
        <v>0</v>
      </c>
      <c r="BK58" s="510">
        <v>0</v>
      </c>
      <c r="BL58" s="510">
        <v>0</v>
      </c>
      <c r="BM58" s="510">
        <v>0</v>
      </c>
      <c r="BN58" s="510">
        <v>0</v>
      </c>
      <c r="BO58" s="371">
        <v>0</v>
      </c>
      <c r="BP58" s="371">
        <v>0</v>
      </c>
      <c r="BQ58" s="590"/>
    </row>
    <row r="59" spans="1:69" s="403" customFormat="1" ht="9" customHeight="1" x14ac:dyDescent="0.2">
      <c r="A59" s="607"/>
      <c r="B59" s="607" t="s">
        <v>338</v>
      </c>
      <c r="C59" s="370" t="s">
        <v>311</v>
      </c>
      <c r="D59" s="389">
        <v>1.28</v>
      </c>
      <c r="E59" s="371">
        <v>0</v>
      </c>
      <c r="F59" s="371">
        <v>0</v>
      </c>
      <c r="G59" s="371">
        <v>0</v>
      </c>
      <c r="H59" s="371">
        <v>0</v>
      </c>
      <c r="I59" s="371">
        <v>0</v>
      </c>
      <c r="J59" s="371">
        <v>0</v>
      </c>
      <c r="K59" s="371">
        <v>0</v>
      </c>
      <c r="L59" s="371">
        <v>0</v>
      </c>
      <c r="M59" s="371">
        <v>0</v>
      </c>
      <c r="N59" s="371">
        <v>0</v>
      </c>
      <c r="O59" s="371">
        <v>0</v>
      </c>
      <c r="P59" s="371">
        <v>0</v>
      </c>
      <c r="Q59" s="371">
        <v>0</v>
      </c>
      <c r="R59" s="371">
        <v>0</v>
      </c>
      <c r="S59" s="610"/>
      <c r="T59" s="136" t="s">
        <v>338</v>
      </c>
      <c r="U59" s="385" t="s">
        <v>311</v>
      </c>
      <c r="V59" s="389">
        <v>1.28</v>
      </c>
      <c r="W59" s="371">
        <v>0</v>
      </c>
      <c r="X59" s="371">
        <v>0</v>
      </c>
      <c r="Y59" s="371">
        <v>0</v>
      </c>
      <c r="Z59" s="371">
        <v>0</v>
      </c>
      <c r="AA59" s="371">
        <v>0</v>
      </c>
      <c r="AB59" s="371">
        <v>0</v>
      </c>
      <c r="AC59" s="371">
        <v>0</v>
      </c>
      <c r="AD59" s="371">
        <v>0</v>
      </c>
      <c r="AE59" s="371">
        <v>0</v>
      </c>
      <c r="AF59" s="371">
        <v>0</v>
      </c>
      <c r="AG59" s="371">
        <v>0</v>
      </c>
      <c r="AH59" s="371">
        <v>0</v>
      </c>
      <c r="AI59" s="371">
        <v>0</v>
      </c>
      <c r="AJ59" s="371">
        <v>0</v>
      </c>
      <c r="AK59" s="371">
        <v>1.28</v>
      </c>
      <c r="AL59" s="371">
        <v>1.28</v>
      </c>
      <c r="AM59" s="610"/>
      <c r="AN59" s="136" t="s">
        <v>338</v>
      </c>
      <c r="AO59" s="385" t="s">
        <v>311</v>
      </c>
      <c r="AP59" s="389">
        <v>1.28</v>
      </c>
      <c r="AQ59" s="371">
        <v>0</v>
      </c>
      <c r="AR59" s="371">
        <v>0</v>
      </c>
      <c r="AS59" s="371">
        <v>0</v>
      </c>
      <c r="AT59" s="390">
        <v>0</v>
      </c>
      <c r="AU59" s="390">
        <v>0</v>
      </c>
      <c r="AV59" s="390">
        <v>0</v>
      </c>
      <c r="AW59" s="371">
        <v>0</v>
      </c>
      <c r="AX59" s="371">
        <v>0</v>
      </c>
      <c r="AY59" s="510">
        <v>0</v>
      </c>
      <c r="AZ59" s="510">
        <v>0</v>
      </c>
      <c r="BA59" s="510">
        <v>0</v>
      </c>
      <c r="BB59" s="510">
        <v>0</v>
      </c>
      <c r="BC59" s="610"/>
      <c r="BD59" s="136" t="s">
        <v>338</v>
      </c>
      <c r="BE59" s="385" t="s">
        <v>311</v>
      </c>
      <c r="BF59" s="389">
        <v>1.28</v>
      </c>
      <c r="BG59" s="371">
        <v>0</v>
      </c>
      <c r="BH59" s="371">
        <v>0</v>
      </c>
      <c r="BI59" s="371">
        <v>0</v>
      </c>
      <c r="BJ59" s="371">
        <v>0</v>
      </c>
      <c r="BK59" s="510">
        <v>0</v>
      </c>
      <c r="BL59" s="510">
        <v>0</v>
      </c>
      <c r="BM59" s="510">
        <v>0</v>
      </c>
      <c r="BN59" s="510">
        <v>0</v>
      </c>
      <c r="BO59" s="371">
        <v>0</v>
      </c>
      <c r="BP59" s="371">
        <v>0</v>
      </c>
      <c r="BQ59" s="590"/>
    </row>
    <row r="60" spans="1:69" s="403" customFormat="1" ht="9" customHeight="1" x14ac:dyDescent="0.2">
      <c r="A60" s="607"/>
      <c r="B60" s="607" t="s">
        <v>339</v>
      </c>
      <c r="C60" s="370" t="s">
        <v>311</v>
      </c>
      <c r="D60" s="389">
        <v>1.2</v>
      </c>
      <c r="E60" s="371">
        <v>0</v>
      </c>
      <c r="F60" s="371">
        <v>0</v>
      </c>
      <c r="G60" s="371">
        <v>0</v>
      </c>
      <c r="H60" s="371">
        <v>0</v>
      </c>
      <c r="I60" s="371">
        <v>0</v>
      </c>
      <c r="J60" s="371">
        <v>0</v>
      </c>
      <c r="K60" s="371">
        <v>0</v>
      </c>
      <c r="L60" s="371">
        <v>0</v>
      </c>
      <c r="M60" s="371">
        <v>0</v>
      </c>
      <c r="N60" s="371">
        <v>0</v>
      </c>
      <c r="O60" s="371">
        <v>0</v>
      </c>
      <c r="P60" s="371">
        <v>0</v>
      </c>
      <c r="Q60" s="371">
        <v>0</v>
      </c>
      <c r="R60" s="371">
        <v>0</v>
      </c>
      <c r="S60" s="610"/>
      <c r="T60" s="136" t="s">
        <v>339</v>
      </c>
      <c r="U60" s="385" t="s">
        <v>311</v>
      </c>
      <c r="V60" s="389">
        <v>1.2</v>
      </c>
      <c r="W60" s="371">
        <v>0</v>
      </c>
      <c r="X60" s="371">
        <v>0</v>
      </c>
      <c r="Y60" s="371">
        <v>0</v>
      </c>
      <c r="Z60" s="371">
        <v>0</v>
      </c>
      <c r="AA60" s="371">
        <v>0</v>
      </c>
      <c r="AB60" s="371">
        <v>0</v>
      </c>
      <c r="AC60" s="371">
        <v>0</v>
      </c>
      <c r="AD60" s="371">
        <v>0</v>
      </c>
      <c r="AE60" s="371">
        <v>0</v>
      </c>
      <c r="AF60" s="371">
        <v>0</v>
      </c>
      <c r="AG60" s="371">
        <v>0</v>
      </c>
      <c r="AH60" s="371">
        <v>0</v>
      </c>
      <c r="AI60" s="371">
        <v>0</v>
      </c>
      <c r="AJ60" s="371">
        <v>0</v>
      </c>
      <c r="AK60" s="371">
        <v>2.4</v>
      </c>
      <c r="AL60" s="371">
        <v>2.4</v>
      </c>
      <c r="AM60" s="610"/>
      <c r="AN60" s="136" t="s">
        <v>339</v>
      </c>
      <c r="AO60" s="385" t="s">
        <v>311</v>
      </c>
      <c r="AP60" s="389">
        <v>1.2</v>
      </c>
      <c r="AQ60" s="371">
        <v>0</v>
      </c>
      <c r="AR60" s="371">
        <v>0</v>
      </c>
      <c r="AS60" s="371">
        <v>0</v>
      </c>
      <c r="AT60" s="390">
        <v>0</v>
      </c>
      <c r="AU60" s="390">
        <v>0</v>
      </c>
      <c r="AV60" s="390">
        <v>0</v>
      </c>
      <c r="AW60" s="371">
        <v>0</v>
      </c>
      <c r="AX60" s="371">
        <v>0</v>
      </c>
      <c r="AY60" s="510">
        <v>0</v>
      </c>
      <c r="AZ60" s="510">
        <v>0</v>
      </c>
      <c r="BA60" s="510">
        <v>0</v>
      </c>
      <c r="BB60" s="510">
        <v>0</v>
      </c>
      <c r="BC60" s="610"/>
      <c r="BD60" s="136" t="s">
        <v>339</v>
      </c>
      <c r="BE60" s="385" t="s">
        <v>311</v>
      </c>
      <c r="BF60" s="389">
        <v>1.2</v>
      </c>
      <c r="BG60" s="371">
        <v>0</v>
      </c>
      <c r="BH60" s="371">
        <v>0</v>
      </c>
      <c r="BI60" s="371">
        <v>0</v>
      </c>
      <c r="BJ60" s="371">
        <v>0</v>
      </c>
      <c r="BK60" s="510">
        <v>0</v>
      </c>
      <c r="BL60" s="510">
        <v>0</v>
      </c>
      <c r="BM60" s="510">
        <v>0</v>
      </c>
      <c r="BN60" s="510">
        <v>0</v>
      </c>
      <c r="BO60" s="371">
        <v>0</v>
      </c>
      <c r="BP60" s="371">
        <v>0</v>
      </c>
      <c r="BQ60" s="590"/>
    </row>
    <row r="61" spans="1:69" s="403" customFormat="1" ht="9" customHeight="1" x14ac:dyDescent="0.2">
      <c r="A61" s="607"/>
      <c r="B61" s="607" t="s">
        <v>340</v>
      </c>
      <c r="C61" s="370" t="s">
        <v>341</v>
      </c>
      <c r="D61" s="389">
        <v>59.94</v>
      </c>
      <c r="E61" s="371">
        <v>0</v>
      </c>
      <c r="F61" s="371">
        <v>0</v>
      </c>
      <c r="G61" s="371">
        <v>0</v>
      </c>
      <c r="H61" s="371">
        <v>0</v>
      </c>
      <c r="I61" s="371">
        <v>0</v>
      </c>
      <c r="J61" s="371">
        <v>0</v>
      </c>
      <c r="K61" s="371">
        <v>0</v>
      </c>
      <c r="L61" s="371">
        <v>0</v>
      </c>
      <c r="M61" s="371">
        <v>0</v>
      </c>
      <c r="N61" s="371">
        <v>0</v>
      </c>
      <c r="O61" s="371">
        <v>0</v>
      </c>
      <c r="P61" s="371">
        <v>0</v>
      </c>
      <c r="Q61" s="371">
        <v>0</v>
      </c>
      <c r="R61" s="371">
        <v>0</v>
      </c>
      <c r="S61" s="610"/>
      <c r="T61" s="136" t="s">
        <v>340</v>
      </c>
      <c r="U61" s="385" t="s">
        <v>341</v>
      </c>
      <c r="V61" s="389">
        <v>59.94</v>
      </c>
      <c r="W61" s="371">
        <v>0</v>
      </c>
      <c r="X61" s="371">
        <v>0</v>
      </c>
      <c r="Y61" s="371">
        <v>0</v>
      </c>
      <c r="Z61" s="371">
        <v>0</v>
      </c>
      <c r="AA61" s="371">
        <v>0</v>
      </c>
      <c r="AB61" s="371">
        <v>0</v>
      </c>
      <c r="AC61" s="371">
        <v>0</v>
      </c>
      <c r="AD61" s="371">
        <v>0</v>
      </c>
      <c r="AE61" s="371">
        <v>0</v>
      </c>
      <c r="AF61" s="371">
        <v>0</v>
      </c>
      <c r="AG61" s="371">
        <v>0</v>
      </c>
      <c r="AH61" s="371">
        <v>0</v>
      </c>
      <c r="AI61" s="371">
        <v>0</v>
      </c>
      <c r="AJ61" s="371">
        <v>0</v>
      </c>
      <c r="AK61" s="371">
        <v>0</v>
      </c>
      <c r="AL61" s="371">
        <v>0</v>
      </c>
      <c r="AM61" s="610"/>
      <c r="AN61" s="136" t="s">
        <v>340</v>
      </c>
      <c r="AO61" s="385" t="s">
        <v>341</v>
      </c>
      <c r="AP61" s="389">
        <v>59.94</v>
      </c>
      <c r="AQ61" s="371">
        <v>0</v>
      </c>
      <c r="AR61" s="371">
        <v>0</v>
      </c>
      <c r="AS61" s="371">
        <v>0</v>
      </c>
      <c r="AT61" s="390">
        <v>0</v>
      </c>
      <c r="AU61" s="390">
        <v>0</v>
      </c>
      <c r="AV61" s="390">
        <v>0</v>
      </c>
      <c r="AW61" s="371">
        <v>0</v>
      </c>
      <c r="AX61" s="371">
        <v>0</v>
      </c>
      <c r="AY61" s="510">
        <v>0</v>
      </c>
      <c r="AZ61" s="510">
        <v>0</v>
      </c>
      <c r="BA61" s="510">
        <v>0</v>
      </c>
      <c r="BB61" s="510">
        <v>0</v>
      </c>
      <c r="BC61" s="610"/>
      <c r="BD61" s="136" t="s">
        <v>340</v>
      </c>
      <c r="BE61" s="385" t="s">
        <v>341</v>
      </c>
      <c r="BF61" s="389">
        <v>59.94</v>
      </c>
      <c r="BG61" s="371">
        <v>0</v>
      </c>
      <c r="BH61" s="371">
        <v>0</v>
      </c>
      <c r="BI61" s="371">
        <v>0</v>
      </c>
      <c r="BJ61" s="371">
        <v>0</v>
      </c>
      <c r="BK61" s="510">
        <v>0</v>
      </c>
      <c r="BL61" s="510">
        <v>0</v>
      </c>
      <c r="BM61" s="510">
        <v>0</v>
      </c>
      <c r="BN61" s="510">
        <v>0</v>
      </c>
      <c r="BO61" s="371">
        <v>59.27</v>
      </c>
      <c r="BP61" s="371">
        <v>59.27</v>
      </c>
      <c r="BQ61" s="590"/>
    </row>
    <row r="62" spans="1:69" s="403" customFormat="1" ht="9" customHeight="1" x14ac:dyDescent="0.2">
      <c r="A62" s="607"/>
      <c r="B62" s="607" t="s">
        <v>342</v>
      </c>
      <c r="C62" s="370" t="s">
        <v>23</v>
      </c>
      <c r="D62" s="392">
        <v>9.4</v>
      </c>
      <c r="E62" s="371">
        <v>0.56999999999999995</v>
      </c>
      <c r="F62" s="371">
        <v>0.56999999999999995</v>
      </c>
      <c r="G62" s="371">
        <v>0.56999999999999995</v>
      </c>
      <c r="H62" s="371">
        <v>0.56999999999999995</v>
      </c>
      <c r="I62" s="371">
        <v>0.56999999999999995</v>
      </c>
      <c r="J62" s="371">
        <v>0.56999999999999995</v>
      </c>
      <c r="K62" s="371">
        <v>0</v>
      </c>
      <c r="L62" s="371">
        <v>0</v>
      </c>
      <c r="M62" s="371">
        <v>0</v>
      </c>
      <c r="N62" s="371">
        <v>0</v>
      </c>
      <c r="O62" s="371">
        <v>0</v>
      </c>
      <c r="P62" s="371">
        <v>0</v>
      </c>
      <c r="Q62" s="371">
        <v>0</v>
      </c>
      <c r="R62" s="371">
        <v>0</v>
      </c>
      <c r="S62" s="610"/>
      <c r="T62" s="136" t="s">
        <v>342</v>
      </c>
      <c r="U62" s="385" t="s">
        <v>23</v>
      </c>
      <c r="V62" s="392">
        <v>9.4</v>
      </c>
      <c r="W62" s="371">
        <v>0</v>
      </c>
      <c r="X62" s="371">
        <v>0</v>
      </c>
      <c r="Y62" s="371">
        <v>0</v>
      </c>
      <c r="Z62" s="371">
        <v>0</v>
      </c>
      <c r="AA62" s="371">
        <v>0</v>
      </c>
      <c r="AB62" s="371">
        <v>0</v>
      </c>
      <c r="AC62" s="371">
        <v>0</v>
      </c>
      <c r="AD62" s="371">
        <v>0</v>
      </c>
      <c r="AE62" s="371">
        <v>0</v>
      </c>
      <c r="AF62" s="371">
        <v>0</v>
      </c>
      <c r="AG62" s="371">
        <v>0</v>
      </c>
      <c r="AH62" s="371">
        <v>0</v>
      </c>
      <c r="AI62" s="371">
        <v>0</v>
      </c>
      <c r="AJ62" s="371">
        <v>0</v>
      </c>
      <c r="AK62" s="371">
        <v>0</v>
      </c>
      <c r="AL62" s="371">
        <v>0</v>
      </c>
      <c r="AM62" s="610"/>
      <c r="AN62" s="136" t="s">
        <v>342</v>
      </c>
      <c r="AO62" s="385" t="s">
        <v>23</v>
      </c>
      <c r="AP62" s="392">
        <v>9.4</v>
      </c>
      <c r="AQ62" s="371">
        <v>0</v>
      </c>
      <c r="AR62" s="371">
        <v>0</v>
      </c>
      <c r="AS62" s="371">
        <v>0</v>
      </c>
      <c r="AT62" s="390">
        <v>0</v>
      </c>
      <c r="AU62" s="390">
        <v>0</v>
      </c>
      <c r="AV62" s="390">
        <v>0</v>
      </c>
      <c r="AW62" s="371">
        <v>0</v>
      </c>
      <c r="AX62" s="371">
        <v>0</v>
      </c>
      <c r="AY62" s="510">
        <v>0</v>
      </c>
      <c r="AZ62" s="510">
        <v>0</v>
      </c>
      <c r="BA62" s="510">
        <v>0</v>
      </c>
      <c r="BB62" s="510">
        <v>0</v>
      </c>
      <c r="BC62" s="610"/>
      <c r="BD62" s="136" t="s">
        <v>342</v>
      </c>
      <c r="BE62" s="385" t="s">
        <v>23</v>
      </c>
      <c r="BF62" s="392">
        <v>9.4</v>
      </c>
      <c r="BG62" s="371">
        <v>0</v>
      </c>
      <c r="BH62" s="371">
        <v>0</v>
      </c>
      <c r="BI62" s="371">
        <v>0</v>
      </c>
      <c r="BJ62" s="371">
        <v>0</v>
      </c>
      <c r="BK62" s="510">
        <v>0</v>
      </c>
      <c r="BL62" s="510">
        <v>0</v>
      </c>
      <c r="BM62" s="510">
        <v>0</v>
      </c>
      <c r="BN62" s="510">
        <v>0</v>
      </c>
      <c r="BO62" s="371">
        <v>0</v>
      </c>
      <c r="BP62" s="371">
        <v>0</v>
      </c>
      <c r="BQ62" s="590"/>
    </row>
    <row r="63" spans="1:69" s="403" customFormat="1" ht="9" customHeight="1" x14ac:dyDescent="0.2">
      <c r="A63" s="607"/>
      <c r="B63" s="607" t="s">
        <v>343</v>
      </c>
      <c r="C63" s="370" t="s">
        <v>23</v>
      </c>
      <c r="D63" s="392">
        <v>16</v>
      </c>
      <c r="E63" s="371">
        <v>0</v>
      </c>
      <c r="F63" s="371">
        <v>0</v>
      </c>
      <c r="G63" s="371">
        <v>0</v>
      </c>
      <c r="H63" s="371">
        <v>0</v>
      </c>
      <c r="I63" s="371">
        <v>0</v>
      </c>
      <c r="J63" s="371">
        <v>0</v>
      </c>
      <c r="K63" s="371">
        <v>0</v>
      </c>
      <c r="L63" s="371">
        <v>0</v>
      </c>
      <c r="M63" s="371">
        <v>0</v>
      </c>
      <c r="N63" s="371">
        <v>0</v>
      </c>
      <c r="O63" s="371">
        <v>0</v>
      </c>
      <c r="P63" s="371">
        <v>0</v>
      </c>
      <c r="Q63" s="371">
        <v>0</v>
      </c>
      <c r="R63" s="371">
        <v>0</v>
      </c>
      <c r="S63" s="610"/>
      <c r="T63" s="136" t="s">
        <v>343</v>
      </c>
      <c r="U63" s="385" t="s">
        <v>23</v>
      </c>
      <c r="V63" s="392">
        <v>16</v>
      </c>
      <c r="W63" s="371">
        <v>0</v>
      </c>
      <c r="X63" s="371">
        <v>0</v>
      </c>
      <c r="Y63" s="371">
        <v>0</v>
      </c>
      <c r="Z63" s="371">
        <v>0</v>
      </c>
      <c r="AA63" s="371">
        <v>0</v>
      </c>
      <c r="AB63" s="371">
        <v>0</v>
      </c>
      <c r="AC63" s="371">
        <v>0</v>
      </c>
      <c r="AD63" s="371">
        <v>0</v>
      </c>
      <c r="AE63" s="371">
        <v>0</v>
      </c>
      <c r="AF63" s="371">
        <v>0</v>
      </c>
      <c r="AG63" s="371">
        <v>0</v>
      </c>
      <c r="AH63" s="371">
        <v>0</v>
      </c>
      <c r="AI63" s="371">
        <v>0</v>
      </c>
      <c r="AJ63" s="371">
        <v>0</v>
      </c>
      <c r="AK63" s="371">
        <v>1.41</v>
      </c>
      <c r="AL63" s="371">
        <v>1.41</v>
      </c>
      <c r="AM63" s="610"/>
      <c r="AN63" s="136" t="s">
        <v>343</v>
      </c>
      <c r="AO63" s="385" t="s">
        <v>23</v>
      </c>
      <c r="AP63" s="392">
        <v>16</v>
      </c>
      <c r="AQ63" s="371">
        <v>0</v>
      </c>
      <c r="AR63" s="371">
        <v>0</v>
      </c>
      <c r="AS63" s="371">
        <v>0</v>
      </c>
      <c r="AT63" s="390">
        <v>0</v>
      </c>
      <c r="AU63" s="390">
        <v>0</v>
      </c>
      <c r="AV63" s="390">
        <v>0</v>
      </c>
      <c r="AW63" s="371">
        <v>0</v>
      </c>
      <c r="AX63" s="371">
        <v>0</v>
      </c>
      <c r="AY63" s="510">
        <v>0</v>
      </c>
      <c r="AZ63" s="510">
        <v>1.4999999999999999E-2</v>
      </c>
      <c r="BA63" s="510">
        <v>0.01</v>
      </c>
      <c r="BB63" s="510">
        <v>5.7000000000000002E-2</v>
      </c>
      <c r="BC63" s="610"/>
      <c r="BD63" s="136" t="s">
        <v>343</v>
      </c>
      <c r="BE63" s="385" t="s">
        <v>23</v>
      </c>
      <c r="BF63" s="392">
        <v>16</v>
      </c>
      <c r="BG63" s="371">
        <v>0</v>
      </c>
      <c r="BH63" s="371">
        <v>0</v>
      </c>
      <c r="BI63" s="371">
        <v>0</v>
      </c>
      <c r="BJ63" s="371">
        <v>0</v>
      </c>
      <c r="BK63" s="510">
        <v>0</v>
      </c>
      <c r="BL63" s="510">
        <v>0</v>
      </c>
      <c r="BM63" s="510">
        <v>0</v>
      </c>
      <c r="BN63" s="510">
        <v>0</v>
      </c>
      <c r="BO63" s="371">
        <v>0</v>
      </c>
      <c r="BP63" s="371">
        <v>0</v>
      </c>
      <c r="BQ63" s="590"/>
    </row>
    <row r="64" spans="1:69" s="403" customFormat="1" ht="9" customHeight="1" x14ac:dyDescent="0.2">
      <c r="A64" s="607"/>
      <c r="B64" s="607" t="s">
        <v>344</v>
      </c>
      <c r="C64" s="370" t="s">
        <v>23</v>
      </c>
      <c r="D64" s="392">
        <v>38.500010000000003</v>
      </c>
      <c r="E64" s="371">
        <v>0</v>
      </c>
      <c r="F64" s="371">
        <v>0</v>
      </c>
      <c r="G64" s="371">
        <v>0</v>
      </c>
      <c r="H64" s="371">
        <v>0</v>
      </c>
      <c r="I64" s="632">
        <v>0</v>
      </c>
      <c r="J64" s="371">
        <v>0</v>
      </c>
      <c r="K64" s="371">
        <v>2.85</v>
      </c>
      <c r="L64" s="371">
        <v>2.85</v>
      </c>
      <c r="M64" s="371">
        <v>2.85</v>
      </c>
      <c r="N64" s="371">
        <v>2.85</v>
      </c>
      <c r="O64" s="371">
        <v>2.85</v>
      </c>
      <c r="P64" s="371">
        <v>2.85</v>
      </c>
      <c r="Q64" s="371">
        <v>2.85</v>
      </c>
      <c r="R64" s="371">
        <v>2.85</v>
      </c>
      <c r="S64" s="610"/>
      <c r="T64" s="136" t="s">
        <v>344</v>
      </c>
      <c r="U64" s="385" t="s">
        <v>23</v>
      </c>
      <c r="V64" s="392">
        <v>38.500010000000003</v>
      </c>
      <c r="W64" s="371">
        <v>2.85</v>
      </c>
      <c r="X64" s="371">
        <v>2.85</v>
      </c>
      <c r="Y64" s="371">
        <v>2.85</v>
      </c>
      <c r="Z64" s="371">
        <v>2.85</v>
      </c>
      <c r="AA64" s="371">
        <v>2.85</v>
      </c>
      <c r="AB64" s="371">
        <v>2.85</v>
      </c>
      <c r="AC64" s="371">
        <v>2.85</v>
      </c>
      <c r="AD64" s="371">
        <v>2.85</v>
      </c>
      <c r="AE64" s="371">
        <v>2.85</v>
      </c>
      <c r="AF64" s="371">
        <v>2.85</v>
      </c>
      <c r="AG64" s="371">
        <v>2.85</v>
      </c>
      <c r="AH64" s="371">
        <v>2.85</v>
      </c>
      <c r="AI64" s="371">
        <v>0</v>
      </c>
      <c r="AJ64" s="371">
        <v>0</v>
      </c>
      <c r="AK64" s="371">
        <v>0</v>
      </c>
      <c r="AL64" s="371">
        <v>0</v>
      </c>
      <c r="AM64" s="610"/>
      <c r="AN64" s="136" t="s">
        <v>344</v>
      </c>
      <c r="AO64" s="385" t="s">
        <v>23</v>
      </c>
      <c r="AP64" s="392">
        <v>38.500010000000003</v>
      </c>
      <c r="AQ64" s="371">
        <v>0</v>
      </c>
      <c r="AR64" s="371">
        <v>0</v>
      </c>
      <c r="AS64" s="371">
        <v>0</v>
      </c>
      <c r="AT64" s="390">
        <v>0</v>
      </c>
      <c r="AU64" s="390">
        <v>0</v>
      </c>
      <c r="AV64" s="390">
        <v>0</v>
      </c>
      <c r="AW64" s="371">
        <v>0</v>
      </c>
      <c r="AX64" s="371">
        <v>0</v>
      </c>
      <c r="AY64" s="510">
        <v>0</v>
      </c>
      <c r="AZ64" s="510">
        <v>0</v>
      </c>
      <c r="BA64" s="510">
        <v>0</v>
      </c>
      <c r="BB64" s="510">
        <v>0</v>
      </c>
      <c r="BC64" s="610"/>
      <c r="BD64" s="136" t="s">
        <v>344</v>
      </c>
      <c r="BE64" s="385" t="s">
        <v>23</v>
      </c>
      <c r="BF64" s="392">
        <v>38.500010000000003</v>
      </c>
      <c r="BG64" s="371">
        <v>0</v>
      </c>
      <c r="BH64" s="371">
        <v>0</v>
      </c>
      <c r="BI64" s="371">
        <v>0</v>
      </c>
      <c r="BJ64" s="371">
        <v>0</v>
      </c>
      <c r="BK64" s="510">
        <v>0</v>
      </c>
      <c r="BL64" s="510">
        <v>0</v>
      </c>
      <c r="BM64" s="510">
        <v>0</v>
      </c>
      <c r="BN64" s="510">
        <v>0</v>
      </c>
      <c r="BO64" s="371">
        <v>0</v>
      </c>
      <c r="BP64" s="371">
        <v>0</v>
      </c>
      <c r="BQ64" s="590"/>
    </row>
    <row r="65" spans="1:69" s="403" customFormat="1" ht="9" customHeight="1" x14ac:dyDescent="0.2">
      <c r="A65" s="607"/>
      <c r="B65" s="607" t="s">
        <v>345</v>
      </c>
      <c r="C65" s="370" t="s">
        <v>23</v>
      </c>
      <c r="D65" s="392">
        <v>16.8</v>
      </c>
      <c r="E65" s="371">
        <v>0</v>
      </c>
      <c r="F65" s="371">
        <v>0</v>
      </c>
      <c r="G65" s="371">
        <v>0</v>
      </c>
      <c r="H65" s="371">
        <v>0</v>
      </c>
      <c r="I65" s="371">
        <v>0</v>
      </c>
      <c r="J65" s="371">
        <v>0</v>
      </c>
      <c r="K65" s="371">
        <v>0</v>
      </c>
      <c r="L65" s="371">
        <v>0</v>
      </c>
      <c r="M65" s="371">
        <v>0</v>
      </c>
      <c r="N65" s="371">
        <v>0</v>
      </c>
      <c r="O65" s="371">
        <v>0</v>
      </c>
      <c r="P65" s="371">
        <v>0</v>
      </c>
      <c r="Q65" s="371">
        <v>0</v>
      </c>
      <c r="R65" s="371">
        <v>0</v>
      </c>
      <c r="S65" s="610"/>
      <c r="T65" s="136" t="s">
        <v>345</v>
      </c>
      <c r="U65" s="385" t="s">
        <v>23</v>
      </c>
      <c r="V65" s="392">
        <v>16.8</v>
      </c>
      <c r="W65" s="371">
        <v>0</v>
      </c>
      <c r="X65" s="371">
        <v>0</v>
      </c>
      <c r="Y65" s="371">
        <v>0</v>
      </c>
      <c r="Z65" s="371">
        <v>0</v>
      </c>
      <c r="AA65" s="371">
        <v>0</v>
      </c>
      <c r="AB65" s="371">
        <v>0</v>
      </c>
      <c r="AC65" s="371">
        <v>0</v>
      </c>
      <c r="AD65" s="371">
        <v>0</v>
      </c>
      <c r="AE65" s="371">
        <v>0</v>
      </c>
      <c r="AF65" s="371">
        <v>0</v>
      </c>
      <c r="AG65" s="371">
        <v>0</v>
      </c>
      <c r="AH65" s="371">
        <v>0</v>
      </c>
      <c r="AI65" s="371">
        <v>0</v>
      </c>
      <c r="AJ65" s="371">
        <v>0</v>
      </c>
      <c r="AK65" s="371">
        <v>0</v>
      </c>
      <c r="AL65" s="371">
        <v>0</v>
      </c>
      <c r="AM65" s="610"/>
      <c r="AN65" s="136" t="s">
        <v>345</v>
      </c>
      <c r="AO65" s="385" t="s">
        <v>23</v>
      </c>
      <c r="AP65" s="392">
        <v>16.8</v>
      </c>
      <c r="AQ65" s="371">
        <v>3.07</v>
      </c>
      <c r="AR65" s="371">
        <v>3.07</v>
      </c>
      <c r="AS65" s="371">
        <v>3.07</v>
      </c>
      <c r="AT65" s="390">
        <v>3.07</v>
      </c>
      <c r="AU65" s="390">
        <v>3.07</v>
      </c>
      <c r="AV65" s="390">
        <v>3.07</v>
      </c>
      <c r="AW65" s="371">
        <v>3.07</v>
      </c>
      <c r="AX65" s="371">
        <v>3.07</v>
      </c>
      <c r="AY65" s="510">
        <v>0</v>
      </c>
      <c r="AZ65" s="510">
        <v>1E-3</v>
      </c>
      <c r="BA65" s="510">
        <v>0.129</v>
      </c>
      <c r="BB65" s="510">
        <v>0.123</v>
      </c>
      <c r="BC65" s="610"/>
      <c r="BD65" s="136" t="s">
        <v>345</v>
      </c>
      <c r="BE65" s="385" t="s">
        <v>23</v>
      </c>
      <c r="BF65" s="392">
        <v>16.8</v>
      </c>
      <c r="BG65" s="371">
        <v>3.07</v>
      </c>
      <c r="BH65" s="371">
        <v>3.07</v>
      </c>
      <c r="BI65" s="371">
        <v>3.07</v>
      </c>
      <c r="BJ65" s="371">
        <v>3.07</v>
      </c>
      <c r="BK65" s="510">
        <v>0</v>
      </c>
      <c r="BL65" s="510">
        <v>0</v>
      </c>
      <c r="BM65" s="510">
        <v>0</v>
      </c>
      <c r="BN65" s="510">
        <v>0</v>
      </c>
      <c r="BO65" s="371">
        <v>0</v>
      </c>
      <c r="BP65" s="371">
        <v>0</v>
      </c>
      <c r="BQ65" s="590"/>
    </row>
    <row r="66" spans="1:69" s="403" customFormat="1" ht="9" customHeight="1" x14ac:dyDescent="0.2">
      <c r="A66" s="607"/>
      <c r="B66" s="607" t="s">
        <v>346</v>
      </c>
      <c r="C66" s="370" t="s">
        <v>23</v>
      </c>
      <c r="D66" s="392">
        <v>63.2</v>
      </c>
      <c r="E66" s="371">
        <v>0</v>
      </c>
      <c r="F66" s="371">
        <v>0</v>
      </c>
      <c r="G66" s="371">
        <v>0</v>
      </c>
      <c r="H66" s="371">
        <v>0</v>
      </c>
      <c r="I66" s="371">
        <v>0</v>
      </c>
      <c r="J66" s="371">
        <v>0</v>
      </c>
      <c r="K66" s="371">
        <v>0</v>
      </c>
      <c r="L66" s="371">
        <v>0</v>
      </c>
      <c r="M66" s="371">
        <v>0</v>
      </c>
      <c r="N66" s="371">
        <v>0</v>
      </c>
      <c r="O66" s="371">
        <v>0</v>
      </c>
      <c r="P66" s="371">
        <v>0</v>
      </c>
      <c r="Q66" s="371">
        <v>0</v>
      </c>
      <c r="R66" s="371">
        <v>0</v>
      </c>
      <c r="S66" s="610"/>
      <c r="T66" s="136" t="s">
        <v>346</v>
      </c>
      <c r="U66" s="385" t="s">
        <v>23</v>
      </c>
      <c r="V66" s="392">
        <v>63.2</v>
      </c>
      <c r="W66" s="371">
        <v>0</v>
      </c>
      <c r="X66" s="371">
        <v>0</v>
      </c>
      <c r="Y66" s="371">
        <v>0</v>
      </c>
      <c r="Z66" s="371">
        <v>0</v>
      </c>
      <c r="AA66" s="371">
        <v>0</v>
      </c>
      <c r="AB66" s="371">
        <v>0</v>
      </c>
      <c r="AC66" s="371">
        <v>0</v>
      </c>
      <c r="AD66" s="371">
        <v>0</v>
      </c>
      <c r="AE66" s="371">
        <v>0</v>
      </c>
      <c r="AF66" s="371">
        <v>0</v>
      </c>
      <c r="AG66" s="371">
        <v>0</v>
      </c>
      <c r="AH66" s="371">
        <v>0</v>
      </c>
      <c r="AI66" s="371">
        <v>0</v>
      </c>
      <c r="AJ66" s="371">
        <v>0</v>
      </c>
      <c r="AK66" s="371">
        <v>0</v>
      </c>
      <c r="AL66" s="371">
        <v>0</v>
      </c>
      <c r="AM66" s="610"/>
      <c r="AN66" s="136" t="s">
        <v>346</v>
      </c>
      <c r="AO66" s="385" t="s">
        <v>23</v>
      </c>
      <c r="AP66" s="392">
        <v>63.2</v>
      </c>
      <c r="AQ66" s="371">
        <v>0</v>
      </c>
      <c r="AR66" s="371">
        <v>0</v>
      </c>
      <c r="AS66" s="371">
        <v>0</v>
      </c>
      <c r="AT66" s="390">
        <v>0</v>
      </c>
      <c r="AU66" s="390">
        <v>0</v>
      </c>
      <c r="AV66" s="390">
        <v>0</v>
      </c>
      <c r="AW66" s="371">
        <v>0</v>
      </c>
      <c r="AX66" s="371">
        <v>0</v>
      </c>
      <c r="AY66" s="510">
        <v>0</v>
      </c>
      <c r="AZ66" s="510">
        <v>0</v>
      </c>
      <c r="BA66" s="510">
        <v>0</v>
      </c>
      <c r="BB66" s="510">
        <v>0</v>
      </c>
      <c r="BC66" s="610"/>
      <c r="BD66" s="136" t="s">
        <v>346</v>
      </c>
      <c r="BE66" s="385" t="s">
        <v>23</v>
      </c>
      <c r="BF66" s="392">
        <v>63.2</v>
      </c>
      <c r="BG66" s="371">
        <v>0</v>
      </c>
      <c r="BH66" s="371">
        <v>0</v>
      </c>
      <c r="BI66" s="371">
        <v>0</v>
      </c>
      <c r="BJ66" s="371">
        <v>0</v>
      </c>
      <c r="BK66" s="510">
        <v>0</v>
      </c>
      <c r="BL66" s="510">
        <v>0</v>
      </c>
      <c r="BM66" s="510">
        <v>0.99099999999999999</v>
      </c>
      <c r="BN66" s="510">
        <v>0.99099999999999999</v>
      </c>
      <c r="BO66" s="371">
        <v>0</v>
      </c>
      <c r="BP66" s="371">
        <v>0</v>
      </c>
      <c r="BQ66" s="590"/>
    </row>
    <row r="67" spans="1:69" s="403" customFormat="1" ht="9" customHeight="1" x14ac:dyDescent="0.2">
      <c r="A67" s="607"/>
      <c r="B67" s="607" t="s">
        <v>249</v>
      </c>
      <c r="C67" s="370" t="s">
        <v>23</v>
      </c>
      <c r="D67" s="392">
        <v>13.799999999999999</v>
      </c>
      <c r="E67" s="371">
        <v>0.02</v>
      </c>
      <c r="F67" s="371">
        <v>0.02</v>
      </c>
      <c r="G67" s="371">
        <v>0.05</v>
      </c>
      <c r="H67" s="371">
        <v>0.05</v>
      </c>
      <c r="I67" s="371">
        <v>0.03</v>
      </c>
      <c r="J67" s="371">
        <v>0.03</v>
      </c>
      <c r="K67" s="371">
        <v>0.02</v>
      </c>
      <c r="L67" s="371">
        <v>0.02</v>
      </c>
      <c r="M67" s="371">
        <v>1.0000000000000001E-5</v>
      </c>
      <c r="N67" s="371">
        <v>1.0000000000000001E-5</v>
      </c>
      <c r="O67" s="371">
        <v>0.04</v>
      </c>
      <c r="P67" s="371">
        <v>0.02</v>
      </c>
      <c r="Q67" s="371">
        <v>0.2</v>
      </c>
      <c r="R67" s="371">
        <v>0.2</v>
      </c>
      <c r="S67" s="610"/>
      <c r="T67" s="136" t="s">
        <v>249</v>
      </c>
      <c r="U67" s="385" t="s">
        <v>23</v>
      </c>
      <c r="V67" s="392">
        <v>13.799999999999999</v>
      </c>
      <c r="W67" s="371">
        <v>0.39</v>
      </c>
      <c r="X67" s="371">
        <v>0.39</v>
      </c>
      <c r="Y67" s="371">
        <v>1.0000000000000001E-5</v>
      </c>
      <c r="Z67" s="371">
        <v>1.0000000000000001E-5</v>
      </c>
      <c r="AA67" s="371">
        <v>1.0000000000000001E-5</v>
      </c>
      <c r="AB67" s="371">
        <v>1.0000000000000001E-5</v>
      </c>
      <c r="AC67" s="371">
        <v>1.0000000000000001E-5</v>
      </c>
      <c r="AD67" s="371">
        <v>1.0000000000000001E-5</v>
      </c>
      <c r="AE67" s="371">
        <v>1.0000000000000001E-5</v>
      </c>
      <c r="AF67" s="371">
        <v>1.0000000000000001E-5</v>
      </c>
      <c r="AG67" s="371">
        <v>0.16</v>
      </c>
      <c r="AH67" s="371">
        <v>0.16</v>
      </c>
      <c r="AI67" s="371">
        <v>7.04</v>
      </c>
      <c r="AJ67" s="371">
        <v>7.04</v>
      </c>
      <c r="AK67" s="371">
        <v>7.0000000000000007E-2</v>
      </c>
      <c r="AL67" s="371">
        <v>7.0000000000000007E-2</v>
      </c>
      <c r="AM67" s="610"/>
      <c r="AN67" s="136" t="s">
        <v>249</v>
      </c>
      <c r="AO67" s="385" t="s">
        <v>23</v>
      </c>
      <c r="AP67" s="392">
        <v>13.799999999999999</v>
      </c>
      <c r="AQ67" s="371">
        <v>0.03</v>
      </c>
      <c r="AR67" s="371">
        <v>0.03</v>
      </c>
      <c r="AS67" s="371">
        <v>0.02</v>
      </c>
      <c r="AT67" s="390">
        <v>0.02</v>
      </c>
      <c r="AU67" s="390">
        <v>1.0000000000000001E-5</v>
      </c>
      <c r="AV67" s="390">
        <v>1.0000000000000001E-5</v>
      </c>
      <c r="AW67" s="371">
        <v>1.0000000000000001E-5</v>
      </c>
      <c r="AX67" s="371">
        <v>1.0000000000000001E-5</v>
      </c>
      <c r="AY67" s="510">
        <v>0.442</v>
      </c>
      <c r="AZ67" s="510">
        <v>5.0000000000000001E-3</v>
      </c>
      <c r="BA67" s="510">
        <v>1E-3</v>
      </c>
      <c r="BB67" s="510">
        <v>3.0000000000000001E-3</v>
      </c>
      <c r="BC67" s="610"/>
      <c r="BD67" s="136" t="s">
        <v>249</v>
      </c>
      <c r="BE67" s="385" t="s">
        <v>23</v>
      </c>
      <c r="BF67" s="392">
        <v>13.799999999999999</v>
      </c>
      <c r="BG67" s="371">
        <v>0.1</v>
      </c>
      <c r="BH67" s="371">
        <v>0.11</v>
      </c>
      <c r="BI67" s="371">
        <v>0.04</v>
      </c>
      <c r="BJ67" s="371">
        <v>0.02</v>
      </c>
      <c r="BK67" s="510">
        <v>2E-3</v>
      </c>
      <c r="BL67" s="510">
        <v>2E-3</v>
      </c>
      <c r="BM67" s="510">
        <v>3.0000000000000001E-3</v>
      </c>
      <c r="BN67" s="510">
        <v>3.0000000000000001E-3</v>
      </c>
      <c r="BO67" s="371">
        <v>0.24</v>
      </c>
      <c r="BP67" s="371">
        <v>0.24</v>
      </c>
      <c r="BQ67" s="590"/>
    </row>
    <row r="68" spans="1:69" s="403" customFormat="1" ht="9" customHeight="1" x14ac:dyDescent="0.2">
      <c r="A68" s="607"/>
      <c r="B68" s="607" t="s">
        <v>347</v>
      </c>
      <c r="C68" s="370" t="s">
        <v>23</v>
      </c>
      <c r="D68" s="392">
        <v>40.700000000000003</v>
      </c>
      <c r="E68" s="371">
        <v>0</v>
      </c>
      <c r="F68" s="371">
        <v>0</v>
      </c>
      <c r="G68" s="371">
        <v>0</v>
      </c>
      <c r="H68" s="371">
        <v>0</v>
      </c>
      <c r="I68" s="371">
        <v>0</v>
      </c>
      <c r="J68" s="371">
        <v>0</v>
      </c>
      <c r="K68" s="371">
        <v>0</v>
      </c>
      <c r="L68" s="371">
        <v>0</v>
      </c>
      <c r="M68" s="371">
        <v>0</v>
      </c>
      <c r="N68" s="371">
        <v>0</v>
      </c>
      <c r="O68" s="371">
        <v>0</v>
      </c>
      <c r="P68" s="371">
        <v>0</v>
      </c>
      <c r="Q68" s="371">
        <v>0</v>
      </c>
      <c r="R68" s="371">
        <v>0</v>
      </c>
      <c r="S68" s="610"/>
      <c r="T68" s="136" t="s">
        <v>347</v>
      </c>
      <c r="U68" s="385" t="s">
        <v>23</v>
      </c>
      <c r="V68" s="392">
        <v>40.700000000000003</v>
      </c>
      <c r="W68" s="371">
        <v>0</v>
      </c>
      <c r="X68" s="371">
        <v>0</v>
      </c>
      <c r="Y68" s="371">
        <v>0</v>
      </c>
      <c r="Z68" s="371">
        <v>0</v>
      </c>
      <c r="AA68" s="371">
        <v>0</v>
      </c>
      <c r="AB68" s="371">
        <v>0</v>
      </c>
      <c r="AC68" s="371">
        <v>0</v>
      </c>
      <c r="AD68" s="371">
        <v>0</v>
      </c>
      <c r="AE68" s="371">
        <v>0</v>
      </c>
      <c r="AF68" s="371">
        <v>0</v>
      </c>
      <c r="AG68" s="371">
        <v>0</v>
      </c>
      <c r="AH68" s="371">
        <v>0</v>
      </c>
      <c r="AI68" s="371">
        <v>0</v>
      </c>
      <c r="AJ68" s="371">
        <v>0</v>
      </c>
      <c r="AK68" s="371">
        <v>0</v>
      </c>
      <c r="AL68" s="371">
        <v>0</v>
      </c>
      <c r="AM68" s="610"/>
      <c r="AN68" s="136" t="s">
        <v>347</v>
      </c>
      <c r="AO68" s="385" t="s">
        <v>23</v>
      </c>
      <c r="AP68" s="392">
        <v>40.700000000000003</v>
      </c>
      <c r="AQ68" s="371">
        <v>0</v>
      </c>
      <c r="AR68" s="371">
        <v>0</v>
      </c>
      <c r="AS68" s="371">
        <v>0</v>
      </c>
      <c r="AT68" s="390">
        <v>0</v>
      </c>
      <c r="AU68" s="390">
        <v>0</v>
      </c>
      <c r="AV68" s="390">
        <v>0</v>
      </c>
      <c r="AW68" s="371">
        <v>0</v>
      </c>
      <c r="AX68" s="371">
        <v>0</v>
      </c>
      <c r="AY68" s="510">
        <v>0</v>
      </c>
      <c r="AZ68" s="510">
        <v>0</v>
      </c>
      <c r="BA68" s="510">
        <v>0</v>
      </c>
      <c r="BB68" s="510">
        <v>0</v>
      </c>
      <c r="BC68" s="610"/>
      <c r="BD68" s="136" t="s">
        <v>347</v>
      </c>
      <c r="BE68" s="385" t="s">
        <v>23</v>
      </c>
      <c r="BF68" s="392">
        <v>40.700000000000003</v>
      </c>
      <c r="BG68" s="371">
        <v>0</v>
      </c>
      <c r="BH68" s="371">
        <v>0</v>
      </c>
      <c r="BI68" s="371">
        <v>0</v>
      </c>
      <c r="BJ68" s="371">
        <v>0</v>
      </c>
      <c r="BK68" s="510">
        <v>0.995</v>
      </c>
      <c r="BL68" s="510">
        <v>0.995</v>
      </c>
      <c r="BM68" s="510">
        <v>0</v>
      </c>
      <c r="BN68" s="510">
        <v>0</v>
      </c>
      <c r="BO68" s="371">
        <v>0</v>
      </c>
      <c r="BP68" s="371">
        <v>0</v>
      </c>
      <c r="BQ68" s="590"/>
    </row>
    <row r="69" spans="1:69" s="403" customFormat="1" ht="9" customHeight="1" x14ac:dyDescent="0.2">
      <c r="A69" s="607"/>
      <c r="B69" s="607" t="s">
        <v>248</v>
      </c>
      <c r="C69" s="370" t="s">
        <v>23</v>
      </c>
      <c r="D69" s="392">
        <v>3.40001</v>
      </c>
      <c r="E69" s="371">
        <v>0.04</v>
      </c>
      <c r="F69" s="371">
        <v>0.04</v>
      </c>
      <c r="G69" s="371">
        <v>0.08</v>
      </c>
      <c r="H69" s="371">
        <v>0.09</v>
      </c>
      <c r="I69" s="371">
        <v>0.05</v>
      </c>
      <c r="J69" s="371">
        <v>0.04</v>
      </c>
      <c r="K69" s="371">
        <v>0.03</v>
      </c>
      <c r="L69" s="371">
        <v>0.03</v>
      </c>
      <c r="M69" s="371">
        <v>1.0000000000000001E-5</v>
      </c>
      <c r="N69" s="371">
        <v>1.0000000000000001E-5</v>
      </c>
      <c r="O69" s="371">
        <v>0.06</v>
      </c>
      <c r="P69" s="371">
        <v>0.03</v>
      </c>
      <c r="Q69" s="371">
        <v>0.31</v>
      </c>
      <c r="R69" s="371">
        <v>0.31</v>
      </c>
      <c r="S69" s="610"/>
      <c r="T69" s="136" t="s">
        <v>248</v>
      </c>
      <c r="U69" s="385" t="s">
        <v>23</v>
      </c>
      <c r="V69" s="392">
        <v>3.40001</v>
      </c>
      <c r="W69" s="371">
        <v>0.62</v>
      </c>
      <c r="X69" s="371">
        <v>0.62</v>
      </c>
      <c r="Y69" s="371">
        <v>1.0000000000000001E-5</v>
      </c>
      <c r="Z69" s="371">
        <v>1.0000000000000001E-5</v>
      </c>
      <c r="AA69" s="371">
        <v>1.0000000000000001E-5</v>
      </c>
      <c r="AB69" s="371">
        <v>1.0000000000000001E-5</v>
      </c>
      <c r="AC69" s="371">
        <v>1.0000000000000001E-5</v>
      </c>
      <c r="AD69" s="371">
        <v>1.0000000000000001E-5</v>
      </c>
      <c r="AE69" s="371">
        <v>1.0000000000000001E-5</v>
      </c>
      <c r="AF69" s="371">
        <v>1.0000000000000001E-5</v>
      </c>
      <c r="AG69" s="371">
        <v>1.0000000000000001E-5</v>
      </c>
      <c r="AH69" s="371">
        <v>1.0000000000000001E-5</v>
      </c>
      <c r="AI69" s="371">
        <v>0.08</v>
      </c>
      <c r="AJ69" s="371">
        <v>0.08</v>
      </c>
      <c r="AK69" s="371">
        <v>0.05</v>
      </c>
      <c r="AL69" s="371">
        <v>0.05</v>
      </c>
      <c r="AM69" s="610"/>
      <c r="AN69" s="136" t="s">
        <v>248</v>
      </c>
      <c r="AO69" s="385" t="s">
        <v>23</v>
      </c>
      <c r="AP69" s="392">
        <v>3.40001</v>
      </c>
      <c r="AQ69" s="371">
        <v>0.02</v>
      </c>
      <c r="AR69" s="371">
        <v>0.02</v>
      </c>
      <c r="AS69" s="371">
        <v>0.01</v>
      </c>
      <c r="AT69" s="390">
        <v>0.01</v>
      </c>
      <c r="AU69" s="390">
        <v>1.0000000000000001E-5</v>
      </c>
      <c r="AV69" s="390">
        <v>1.0000000000000001E-5</v>
      </c>
      <c r="AW69" s="371">
        <v>1.0000000000000001E-5</v>
      </c>
      <c r="AX69" s="371">
        <v>1.0000000000000001E-5</v>
      </c>
      <c r="AY69" s="510">
        <v>5.6000000000000001E-2</v>
      </c>
      <c r="AZ69" s="510">
        <v>1E-3</v>
      </c>
      <c r="BA69" s="510">
        <v>1E-3</v>
      </c>
      <c r="BB69" s="510">
        <v>1.0000000000000001E-5</v>
      </c>
      <c r="BC69" s="610"/>
      <c r="BD69" s="136" t="s">
        <v>248</v>
      </c>
      <c r="BE69" s="385" t="s">
        <v>23</v>
      </c>
      <c r="BF69" s="392">
        <v>3.40001</v>
      </c>
      <c r="BG69" s="371">
        <v>0.01</v>
      </c>
      <c r="BH69" s="371">
        <v>0.01</v>
      </c>
      <c r="BI69" s="371">
        <v>0.03</v>
      </c>
      <c r="BJ69" s="371">
        <v>0.01</v>
      </c>
      <c r="BK69" s="510">
        <v>1.0000000000000001E-5</v>
      </c>
      <c r="BL69" s="510">
        <v>1.0000000000000001E-5</v>
      </c>
      <c r="BM69" s="510">
        <v>1E-3</v>
      </c>
      <c r="BN69" s="510">
        <v>1E-3</v>
      </c>
      <c r="BO69" s="371">
        <v>0.04</v>
      </c>
      <c r="BP69" s="371">
        <v>0.04</v>
      </c>
      <c r="BQ69" s="590"/>
    </row>
    <row r="70" spans="1:69" s="403" customFormat="1" ht="9" customHeight="1" x14ac:dyDescent="0.2">
      <c r="A70" s="607"/>
      <c r="B70" s="607" t="s">
        <v>348</v>
      </c>
      <c r="C70" s="370" t="s">
        <v>23</v>
      </c>
      <c r="D70" s="392">
        <v>24.7</v>
      </c>
      <c r="E70" s="371">
        <v>0.56999999999999995</v>
      </c>
      <c r="F70" s="371">
        <v>0</v>
      </c>
      <c r="G70" s="371">
        <v>1.25</v>
      </c>
      <c r="H70" s="371">
        <v>0</v>
      </c>
      <c r="I70" s="371">
        <v>0.78</v>
      </c>
      <c r="J70" s="371">
        <v>0</v>
      </c>
      <c r="K70" s="371">
        <v>5.07</v>
      </c>
      <c r="L70" s="371">
        <v>0</v>
      </c>
      <c r="M70" s="371">
        <v>0.33</v>
      </c>
      <c r="N70" s="371">
        <v>0</v>
      </c>
      <c r="O70" s="371">
        <v>10.4</v>
      </c>
      <c r="P70" s="371">
        <v>5.78</v>
      </c>
      <c r="Q70" s="371">
        <v>57.56</v>
      </c>
      <c r="R70" s="371">
        <v>0</v>
      </c>
      <c r="S70" s="610"/>
      <c r="T70" s="136" t="s">
        <v>348</v>
      </c>
      <c r="U70" s="385" t="s">
        <v>23</v>
      </c>
      <c r="V70" s="392">
        <v>24.7</v>
      </c>
      <c r="W70" s="371">
        <v>115.12</v>
      </c>
      <c r="X70" s="371">
        <v>0</v>
      </c>
      <c r="Y70" s="371">
        <v>0</v>
      </c>
      <c r="Z70" s="371">
        <v>0</v>
      </c>
      <c r="AA70" s="371">
        <v>0</v>
      </c>
      <c r="AB70" s="371">
        <v>0</v>
      </c>
      <c r="AC70" s="371">
        <v>0</v>
      </c>
      <c r="AD70" s="371">
        <v>0</v>
      </c>
      <c r="AE70" s="371">
        <v>0</v>
      </c>
      <c r="AF70" s="371">
        <v>0</v>
      </c>
      <c r="AG70" s="371">
        <v>0.33</v>
      </c>
      <c r="AH70" s="371">
        <v>0</v>
      </c>
      <c r="AI70" s="371">
        <v>0</v>
      </c>
      <c r="AJ70" s="371">
        <v>0</v>
      </c>
      <c r="AK70" s="371">
        <v>0.81</v>
      </c>
      <c r="AL70" s="371">
        <v>0.81</v>
      </c>
      <c r="AM70" s="610"/>
      <c r="AN70" s="136" t="s">
        <v>348</v>
      </c>
      <c r="AO70" s="385" t="s">
        <v>23</v>
      </c>
      <c r="AP70" s="392">
        <v>24.7</v>
      </c>
      <c r="AQ70" s="371">
        <v>4.12</v>
      </c>
      <c r="AR70" s="371">
        <v>0</v>
      </c>
      <c r="AS70" s="371">
        <v>0</v>
      </c>
      <c r="AT70" s="390">
        <v>0</v>
      </c>
      <c r="AU70" s="390">
        <v>0</v>
      </c>
      <c r="AV70" s="390">
        <v>0</v>
      </c>
      <c r="AW70" s="371">
        <v>0</v>
      </c>
      <c r="AX70" s="371">
        <v>0</v>
      </c>
      <c r="AY70" s="510">
        <v>0</v>
      </c>
      <c r="AZ70" s="510">
        <v>0</v>
      </c>
      <c r="BA70" s="510">
        <v>0</v>
      </c>
      <c r="BB70" s="510">
        <v>0</v>
      </c>
      <c r="BC70" s="610"/>
      <c r="BD70" s="136" t="s">
        <v>348</v>
      </c>
      <c r="BE70" s="385" t="s">
        <v>23</v>
      </c>
      <c r="BF70" s="392">
        <v>24.7</v>
      </c>
      <c r="BG70" s="371">
        <v>0</v>
      </c>
      <c r="BH70" s="371">
        <v>0</v>
      </c>
      <c r="BI70" s="371">
        <v>5.92</v>
      </c>
      <c r="BJ70" s="371">
        <v>0</v>
      </c>
      <c r="BK70" s="510">
        <v>0</v>
      </c>
      <c r="BL70" s="510">
        <v>0</v>
      </c>
      <c r="BM70" s="510">
        <v>0</v>
      </c>
      <c r="BN70" s="510">
        <v>0</v>
      </c>
      <c r="BO70" s="371">
        <v>0</v>
      </c>
      <c r="BP70" s="371">
        <v>0</v>
      </c>
      <c r="BQ70" s="590"/>
    </row>
    <row r="71" spans="1:69" s="403" customFormat="1" ht="9" customHeight="1" x14ac:dyDescent="0.2">
      <c r="A71" s="607"/>
      <c r="B71" s="607" t="s">
        <v>349</v>
      </c>
      <c r="C71" s="370" t="s">
        <v>23</v>
      </c>
      <c r="D71" s="392">
        <v>20.099999999999998</v>
      </c>
      <c r="E71" s="371">
        <v>0</v>
      </c>
      <c r="F71" s="371">
        <v>0.45</v>
      </c>
      <c r="G71" s="371">
        <v>0</v>
      </c>
      <c r="H71" s="371">
        <v>1.1000000000000001</v>
      </c>
      <c r="I71" s="371">
        <v>0</v>
      </c>
      <c r="J71" s="371">
        <v>0.53</v>
      </c>
      <c r="K71" s="371">
        <v>0</v>
      </c>
      <c r="L71" s="371">
        <v>4.1900000000000004</v>
      </c>
      <c r="M71" s="371">
        <v>0</v>
      </c>
      <c r="N71" s="371">
        <v>0.42</v>
      </c>
      <c r="O71" s="371">
        <v>0</v>
      </c>
      <c r="P71" s="371">
        <v>0</v>
      </c>
      <c r="Q71" s="371">
        <v>0</v>
      </c>
      <c r="R71" s="371">
        <v>45.77</v>
      </c>
      <c r="S71" s="610"/>
      <c r="T71" s="136" t="s">
        <v>349</v>
      </c>
      <c r="U71" s="385" t="s">
        <v>23</v>
      </c>
      <c r="V71" s="392">
        <v>20.099999999999998</v>
      </c>
      <c r="W71" s="371">
        <v>0</v>
      </c>
      <c r="X71" s="371">
        <v>91.54</v>
      </c>
      <c r="Y71" s="371">
        <v>0</v>
      </c>
      <c r="Z71" s="371">
        <v>0</v>
      </c>
      <c r="AA71" s="371">
        <v>0</v>
      </c>
      <c r="AB71" s="371">
        <v>0</v>
      </c>
      <c r="AC71" s="371">
        <v>0</v>
      </c>
      <c r="AD71" s="371">
        <v>0</v>
      </c>
      <c r="AE71" s="371">
        <v>0</v>
      </c>
      <c r="AF71" s="371">
        <v>0</v>
      </c>
      <c r="AG71" s="371">
        <v>0</v>
      </c>
      <c r="AH71" s="371">
        <v>0.26</v>
      </c>
      <c r="AI71" s="371">
        <v>0</v>
      </c>
      <c r="AJ71" s="371">
        <v>0</v>
      </c>
      <c r="AK71" s="371">
        <v>0</v>
      </c>
      <c r="AL71" s="371">
        <v>0</v>
      </c>
      <c r="AM71" s="610"/>
      <c r="AN71" s="136" t="s">
        <v>349</v>
      </c>
      <c r="AO71" s="385" t="s">
        <v>23</v>
      </c>
      <c r="AP71" s="392">
        <v>20.099999999999998</v>
      </c>
      <c r="AQ71" s="371">
        <v>0</v>
      </c>
      <c r="AR71" s="371">
        <v>2.85</v>
      </c>
      <c r="AS71" s="371">
        <v>2.21</v>
      </c>
      <c r="AT71" s="390">
        <v>1.61</v>
      </c>
      <c r="AU71" s="390">
        <v>0</v>
      </c>
      <c r="AV71" s="390">
        <v>0</v>
      </c>
      <c r="AW71" s="371">
        <v>0</v>
      </c>
      <c r="AX71" s="371">
        <v>0</v>
      </c>
      <c r="AY71" s="510">
        <v>0</v>
      </c>
      <c r="AZ71" s="510">
        <v>0</v>
      </c>
      <c r="BA71" s="510">
        <v>0</v>
      </c>
      <c r="BB71" s="510">
        <v>0</v>
      </c>
      <c r="BC71" s="610"/>
      <c r="BD71" s="136" t="s">
        <v>349</v>
      </c>
      <c r="BE71" s="385" t="s">
        <v>23</v>
      </c>
      <c r="BF71" s="392">
        <v>20.099999999999998</v>
      </c>
      <c r="BG71" s="371">
        <v>0</v>
      </c>
      <c r="BH71" s="371">
        <v>0</v>
      </c>
      <c r="BI71" s="371">
        <v>0</v>
      </c>
      <c r="BJ71" s="371">
        <v>2.08</v>
      </c>
      <c r="BK71" s="510">
        <v>0</v>
      </c>
      <c r="BL71" s="510">
        <v>0</v>
      </c>
      <c r="BM71" s="510">
        <v>0</v>
      </c>
      <c r="BN71" s="510">
        <v>0</v>
      </c>
      <c r="BO71" s="371">
        <v>0</v>
      </c>
      <c r="BP71" s="371">
        <v>0</v>
      </c>
      <c r="BQ71" s="590"/>
    </row>
    <row r="72" spans="1:69" s="403" customFormat="1" ht="9" customHeight="1" x14ac:dyDescent="0.2">
      <c r="A72" s="607"/>
      <c r="B72" s="607" t="s">
        <v>246</v>
      </c>
      <c r="C72" s="370" t="s">
        <v>23</v>
      </c>
      <c r="D72" s="392">
        <v>605.03667733933901</v>
      </c>
      <c r="E72" s="371">
        <v>2.84</v>
      </c>
      <c r="F72" s="371">
        <v>2.84</v>
      </c>
      <c r="G72" s="371">
        <v>93.33</v>
      </c>
      <c r="H72" s="371">
        <v>93.33</v>
      </c>
      <c r="I72" s="371">
        <v>8.59</v>
      </c>
      <c r="J72" s="371">
        <v>2.85</v>
      </c>
      <c r="K72" s="371">
        <v>0</v>
      </c>
      <c r="L72" s="371">
        <v>0</v>
      </c>
      <c r="M72" s="371">
        <v>0</v>
      </c>
      <c r="N72" s="371">
        <v>0</v>
      </c>
      <c r="O72" s="371">
        <v>0</v>
      </c>
      <c r="P72" s="371">
        <v>0</v>
      </c>
      <c r="Q72" s="371">
        <v>0</v>
      </c>
      <c r="R72" s="371">
        <v>0</v>
      </c>
      <c r="S72" s="610"/>
      <c r="T72" s="136" t="s">
        <v>246</v>
      </c>
      <c r="U72" s="385" t="s">
        <v>23</v>
      </c>
      <c r="V72" s="392">
        <v>605.03667733933901</v>
      </c>
      <c r="W72" s="371">
        <v>0</v>
      </c>
      <c r="X72" s="371">
        <v>0</v>
      </c>
      <c r="Y72" s="371">
        <v>0</v>
      </c>
      <c r="Z72" s="371">
        <v>0</v>
      </c>
      <c r="AA72" s="371">
        <v>0</v>
      </c>
      <c r="AB72" s="371">
        <v>0</v>
      </c>
      <c r="AC72" s="371">
        <v>0</v>
      </c>
      <c r="AD72" s="371">
        <v>0</v>
      </c>
      <c r="AE72" s="371">
        <v>0</v>
      </c>
      <c r="AF72" s="371">
        <v>0</v>
      </c>
      <c r="AG72" s="371">
        <v>0</v>
      </c>
      <c r="AH72" s="371">
        <v>0</v>
      </c>
      <c r="AI72" s="371">
        <v>0</v>
      </c>
      <c r="AJ72" s="371">
        <v>0</v>
      </c>
      <c r="AK72" s="371">
        <v>17.04</v>
      </c>
      <c r="AL72" s="371">
        <v>17.04</v>
      </c>
      <c r="AM72" s="610"/>
      <c r="AN72" s="136" t="s">
        <v>246</v>
      </c>
      <c r="AO72" s="385" t="s">
        <v>23</v>
      </c>
      <c r="AP72" s="392">
        <v>605.03667733933901</v>
      </c>
      <c r="AQ72" s="371">
        <v>0</v>
      </c>
      <c r="AR72" s="371">
        <v>0</v>
      </c>
      <c r="AS72" s="371">
        <v>0</v>
      </c>
      <c r="AT72" s="390">
        <v>0</v>
      </c>
      <c r="AU72" s="390">
        <v>0</v>
      </c>
      <c r="AV72" s="390">
        <v>0</v>
      </c>
      <c r="AW72" s="371">
        <v>0</v>
      </c>
      <c r="AX72" s="371">
        <v>0</v>
      </c>
      <c r="AY72" s="510">
        <v>0</v>
      </c>
      <c r="AZ72" s="510">
        <v>0</v>
      </c>
      <c r="BA72" s="510">
        <v>0</v>
      </c>
      <c r="BB72" s="510">
        <v>0</v>
      </c>
      <c r="BC72" s="610"/>
      <c r="BD72" s="136" t="s">
        <v>246</v>
      </c>
      <c r="BE72" s="385" t="s">
        <v>23</v>
      </c>
      <c r="BF72" s="392">
        <v>605.03667733933901</v>
      </c>
      <c r="BG72" s="371">
        <v>0</v>
      </c>
      <c r="BH72" s="371">
        <v>0</v>
      </c>
      <c r="BI72" s="371">
        <v>0</v>
      </c>
      <c r="BJ72" s="371">
        <v>0</v>
      </c>
      <c r="BK72" s="510">
        <v>0</v>
      </c>
      <c r="BL72" s="510">
        <v>0</v>
      </c>
      <c r="BM72" s="510">
        <v>0</v>
      </c>
      <c r="BN72" s="510">
        <v>0</v>
      </c>
      <c r="BO72" s="371">
        <v>0</v>
      </c>
      <c r="BP72" s="371">
        <v>0</v>
      </c>
      <c r="BQ72" s="590"/>
    </row>
    <row r="73" spans="1:69" s="403" customFormat="1" ht="9" customHeight="1" x14ac:dyDescent="0.2">
      <c r="A73" s="607"/>
      <c r="B73" s="607" t="s">
        <v>250</v>
      </c>
      <c r="C73" s="370" t="s">
        <v>23</v>
      </c>
      <c r="D73" s="392">
        <v>43.1</v>
      </c>
      <c r="E73" s="371">
        <v>0.37</v>
      </c>
      <c r="F73" s="371">
        <v>0.37</v>
      </c>
      <c r="G73" s="371">
        <v>0.81</v>
      </c>
      <c r="H73" s="371">
        <v>0.9</v>
      </c>
      <c r="I73" s="371">
        <v>0.51</v>
      </c>
      <c r="J73" s="371">
        <v>0.43</v>
      </c>
      <c r="K73" s="371">
        <v>0.24</v>
      </c>
      <c r="L73" s="371">
        <v>0.25</v>
      </c>
      <c r="M73" s="371">
        <v>0.02</v>
      </c>
      <c r="N73" s="371">
        <v>0.03</v>
      </c>
      <c r="O73" s="371">
        <v>0.5</v>
      </c>
      <c r="P73" s="371">
        <v>0.28000000000000003</v>
      </c>
      <c r="Q73" s="371">
        <v>2.77</v>
      </c>
      <c r="R73" s="371">
        <v>2.77</v>
      </c>
      <c r="S73" s="610"/>
      <c r="T73" s="136" t="s">
        <v>250</v>
      </c>
      <c r="U73" s="385" t="s">
        <v>23</v>
      </c>
      <c r="V73" s="392">
        <v>43.1</v>
      </c>
      <c r="W73" s="371">
        <v>5.55</v>
      </c>
      <c r="X73" s="371">
        <v>5.55</v>
      </c>
      <c r="Y73" s="371">
        <v>0.03</v>
      </c>
      <c r="Z73" s="371">
        <v>0.03</v>
      </c>
      <c r="AA73" s="371">
        <v>0.03</v>
      </c>
      <c r="AB73" s="371">
        <v>0.03</v>
      </c>
      <c r="AC73" s="371">
        <v>0.03</v>
      </c>
      <c r="AD73" s="371">
        <v>0.03</v>
      </c>
      <c r="AE73" s="371">
        <v>0.03</v>
      </c>
      <c r="AF73" s="371">
        <v>0.03</v>
      </c>
      <c r="AG73" s="371">
        <v>0.02</v>
      </c>
      <c r="AH73" s="371">
        <v>0.02</v>
      </c>
      <c r="AI73" s="371">
        <v>0.69</v>
      </c>
      <c r="AJ73" s="371">
        <v>0.69</v>
      </c>
      <c r="AK73" s="371">
        <v>0.52</v>
      </c>
      <c r="AL73" s="371">
        <v>0.52</v>
      </c>
      <c r="AM73" s="610"/>
      <c r="AN73" s="136" t="s">
        <v>250</v>
      </c>
      <c r="AO73" s="385" t="s">
        <v>23</v>
      </c>
      <c r="AP73" s="392">
        <v>43.1</v>
      </c>
      <c r="AQ73" s="371">
        <v>0.2</v>
      </c>
      <c r="AR73" s="371">
        <v>0.17</v>
      </c>
      <c r="AS73" s="371">
        <v>0.13</v>
      </c>
      <c r="AT73" s="390">
        <v>0.1</v>
      </c>
      <c r="AU73" s="390">
        <v>0.03</v>
      </c>
      <c r="AV73" s="390">
        <v>0.03</v>
      </c>
      <c r="AW73" s="371">
        <v>0.03</v>
      </c>
      <c r="AX73" s="371">
        <v>0.02</v>
      </c>
      <c r="AY73" s="510">
        <v>0.503</v>
      </c>
      <c r="AZ73" s="510">
        <v>7.0000000000000001E-3</v>
      </c>
      <c r="BA73" s="510">
        <v>8.9999999999999993E-3</v>
      </c>
      <c r="BB73" s="510">
        <v>3.0000000000000001E-3</v>
      </c>
      <c r="BC73" s="610"/>
      <c r="BD73" s="136" t="s">
        <v>250</v>
      </c>
      <c r="BE73" s="385" t="s">
        <v>23</v>
      </c>
      <c r="BF73" s="392">
        <v>43.1</v>
      </c>
      <c r="BG73" s="371">
        <v>7.0000000000000007E-2</v>
      </c>
      <c r="BH73" s="371">
        <v>0.08</v>
      </c>
      <c r="BI73" s="371">
        <v>0.28999999999999998</v>
      </c>
      <c r="BJ73" s="371">
        <v>0.13</v>
      </c>
      <c r="BK73" s="510">
        <v>3.0000000000000001E-3</v>
      </c>
      <c r="BL73" s="510">
        <v>3.0000000000000001E-3</v>
      </c>
      <c r="BM73" s="510">
        <v>5.0000000000000001E-3</v>
      </c>
      <c r="BN73" s="510">
        <v>5.0000000000000001E-3</v>
      </c>
      <c r="BO73" s="371">
        <v>0.37</v>
      </c>
      <c r="BP73" s="371">
        <v>0.37</v>
      </c>
      <c r="BQ73" s="590"/>
    </row>
    <row r="74" spans="1:69" s="403" customFormat="1" ht="9" customHeight="1" x14ac:dyDescent="0.2">
      <c r="A74" s="607"/>
      <c r="B74" s="607" t="s">
        <v>232</v>
      </c>
      <c r="C74" s="370"/>
      <c r="D74" s="389"/>
      <c r="E74" s="371">
        <v>-0.02</v>
      </c>
      <c r="F74" s="371">
        <v>-0.01</v>
      </c>
      <c r="G74" s="371">
        <v>-0.01</v>
      </c>
      <c r="H74" s="371">
        <v>0</v>
      </c>
      <c r="I74" s="371">
        <v>0</v>
      </c>
      <c r="J74" s="371">
        <v>-0.01</v>
      </c>
      <c r="K74" s="371">
        <v>0</v>
      </c>
      <c r="L74" s="371">
        <v>0</v>
      </c>
      <c r="M74" s="371">
        <v>-0.01</v>
      </c>
      <c r="N74" s="371">
        <v>-0.01</v>
      </c>
      <c r="O74" s="371">
        <v>-0.02</v>
      </c>
      <c r="P74" s="371">
        <v>0</v>
      </c>
      <c r="Q74" s="371">
        <v>0</v>
      </c>
      <c r="R74" s="371">
        <v>0</v>
      </c>
      <c r="S74" s="610"/>
      <c r="T74" s="136" t="s">
        <v>232</v>
      </c>
      <c r="U74" s="385"/>
      <c r="V74" s="393"/>
      <c r="W74" s="371">
        <v>-0.01</v>
      </c>
      <c r="X74" s="371">
        <v>-0.01</v>
      </c>
      <c r="Y74" s="371">
        <v>0</v>
      </c>
      <c r="Z74" s="371">
        <v>0</v>
      </c>
      <c r="AA74" s="371">
        <v>0</v>
      </c>
      <c r="AB74" s="371">
        <v>0</v>
      </c>
      <c r="AC74" s="371">
        <v>0</v>
      </c>
      <c r="AD74" s="371">
        <v>0</v>
      </c>
      <c r="AE74" s="371">
        <v>0</v>
      </c>
      <c r="AF74" s="371">
        <v>0</v>
      </c>
      <c r="AG74" s="371">
        <v>-0.01</v>
      </c>
      <c r="AH74" s="371">
        <v>-0.01</v>
      </c>
      <c r="AI74" s="371">
        <v>0</v>
      </c>
      <c r="AJ74" s="371">
        <v>0</v>
      </c>
      <c r="AK74" s="371">
        <v>0.02</v>
      </c>
      <c r="AL74" s="371">
        <v>0.02</v>
      </c>
      <c r="AM74" s="610"/>
      <c r="AN74" s="136" t="s">
        <v>232</v>
      </c>
      <c r="AO74" s="385"/>
      <c r="AP74" s="393"/>
      <c r="AQ74" s="371">
        <v>-0.01</v>
      </c>
      <c r="AR74" s="371">
        <v>0</v>
      </c>
      <c r="AS74" s="371">
        <v>0.01</v>
      </c>
      <c r="AT74" s="633">
        <v>-0.01</v>
      </c>
      <c r="AU74" s="394">
        <v>0</v>
      </c>
      <c r="AV74" s="394">
        <v>0</v>
      </c>
      <c r="AW74" s="371">
        <v>0</v>
      </c>
      <c r="AX74" s="371">
        <v>0</v>
      </c>
      <c r="AY74" s="634">
        <v>-1E-3</v>
      </c>
      <c r="AZ74" s="634">
        <v>-1E-3</v>
      </c>
      <c r="BA74" s="634">
        <v>0</v>
      </c>
      <c r="BB74" s="634">
        <v>1E-3</v>
      </c>
      <c r="BC74" s="610"/>
      <c r="BD74" s="136" t="s">
        <v>232</v>
      </c>
      <c r="BE74" s="385"/>
      <c r="BF74" s="393"/>
      <c r="BG74" s="371">
        <v>0</v>
      </c>
      <c r="BH74" s="371">
        <v>0</v>
      </c>
      <c r="BI74" s="371">
        <v>0</v>
      </c>
      <c r="BJ74" s="371">
        <v>-0.01</v>
      </c>
      <c r="BK74" s="634">
        <v>-1E-3</v>
      </c>
      <c r="BL74" s="634">
        <v>-1E-3</v>
      </c>
      <c r="BM74" s="511">
        <v>-1E-3</v>
      </c>
      <c r="BN74" s="511">
        <v>-1E-3</v>
      </c>
      <c r="BO74" s="371">
        <v>0</v>
      </c>
      <c r="BP74" s="371">
        <v>0</v>
      </c>
      <c r="BQ74" s="590"/>
    </row>
    <row r="75" spans="1:69" s="403" customFormat="1" ht="9" customHeight="1" x14ac:dyDescent="0.2">
      <c r="A75" s="607"/>
      <c r="B75" s="615" t="s">
        <v>56</v>
      </c>
      <c r="C75" s="616"/>
      <c r="D75" s="616"/>
      <c r="E75" s="617">
        <v>48.03</v>
      </c>
      <c r="F75" s="617">
        <v>47.92</v>
      </c>
      <c r="G75" s="617">
        <v>915.6</v>
      </c>
      <c r="H75" s="617">
        <v>915.56</v>
      </c>
      <c r="I75" s="617">
        <v>103.46</v>
      </c>
      <c r="J75" s="618">
        <v>48.17</v>
      </c>
      <c r="K75" s="618">
        <v>64.94</v>
      </c>
      <c r="L75" s="618">
        <v>64.069999999999993</v>
      </c>
      <c r="M75" s="618">
        <v>6.84</v>
      </c>
      <c r="N75" s="618">
        <v>6.94</v>
      </c>
      <c r="O75" s="618">
        <v>16.87</v>
      </c>
      <c r="P75" s="618">
        <v>245.66</v>
      </c>
      <c r="Q75" s="618">
        <v>598.5</v>
      </c>
      <c r="R75" s="618">
        <v>586.71</v>
      </c>
      <c r="S75" s="619"/>
      <c r="T75" s="406" t="s">
        <v>56</v>
      </c>
      <c r="U75" s="635"/>
      <c r="V75" s="635"/>
      <c r="W75" s="618">
        <v>950.87</v>
      </c>
      <c r="X75" s="618">
        <v>927.29</v>
      </c>
      <c r="Y75" s="618">
        <v>2.88</v>
      </c>
      <c r="Z75" s="618">
        <v>2.88</v>
      </c>
      <c r="AA75" s="618">
        <v>2.88</v>
      </c>
      <c r="AB75" s="618">
        <v>2.88</v>
      </c>
      <c r="AC75" s="618">
        <v>2.88</v>
      </c>
      <c r="AD75" s="618">
        <v>2.88</v>
      </c>
      <c r="AE75" s="618">
        <v>2.88</v>
      </c>
      <c r="AF75" s="618">
        <v>2.88</v>
      </c>
      <c r="AG75" s="618">
        <v>7</v>
      </c>
      <c r="AH75" s="618">
        <v>6.93</v>
      </c>
      <c r="AI75" s="618">
        <v>169.19</v>
      </c>
      <c r="AJ75" s="618">
        <v>169.19</v>
      </c>
      <c r="AK75" s="618">
        <v>84.31</v>
      </c>
      <c r="AL75" s="618">
        <v>84.31</v>
      </c>
      <c r="AM75" s="619"/>
      <c r="AN75" s="621" t="s">
        <v>56</v>
      </c>
      <c r="AO75" s="620"/>
      <c r="AP75" s="620"/>
      <c r="AQ75" s="618">
        <v>31.71</v>
      </c>
      <c r="AR75" s="618">
        <v>30.42</v>
      </c>
      <c r="AS75" s="618">
        <v>27.75</v>
      </c>
      <c r="AT75" s="396">
        <v>26.3</v>
      </c>
      <c r="AU75" s="396">
        <v>3.1</v>
      </c>
      <c r="AV75" s="396">
        <v>3.1</v>
      </c>
      <c r="AW75" s="396">
        <v>3.1</v>
      </c>
      <c r="AX75" s="396">
        <v>3.09</v>
      </c>
      <c r="AY75" s="506">
        <v>1</v>
      </c>
      <c r="AZ75" s="397">
        <v>1</v>
      </c>
      <c r="BA75" s="397">
        <v>1</v>
      </c>
      <c r="BB75" s="397">
        <v>1</v>
      </c>
      <c r="BC75" s="619"/>
      <c r="BD75" s="621" t="s">
        <v>56</v>
      </c>
      <c r="BE75" s="620"/>
      <c r="BF75" s="620"/>
      <c r="BG75" s="618">
        <v>15.33</v>
      </c>
      <c r="BH75" s="618">
        <v>15.32</v>
      </c>
      <c r="BI75" s="618">
        <v>21.29</v>
      </c>
      <c r="BJ75" s="618">
        <v>17.239999999999998</v>
      </c>
      <c r="BK75" s="397">
        <v>1</v>
      </c>
      <c r="BL75" s="397">
        <v>1</v>
      </c>
      <c r="BM75" s="397">
        <v>1</v>
      </c>
      <c r="BN75" s="397">
        <v>1</v>
      </c>
      <c r="BO75" s="396">
        <v>59.94</v>
      </c>
      <c r="BP75" s="396">
        <v>59.94</v>
      </c>
      <c r="BQ75" s="590"/>
    </row>
    <row r="76" spans="1:69" s="403" customFormat="1" ht="9" customHeight="1" x14ac:dyDescent="0.2">
      <c r="A76" s="607"/>
      <c r="B76" s="1594"/>
      <c r="C76" s="1594"/>
      <c r="D76" s="1594"/>
      <c r="E76" s="636"/>
      <c r="F76" s="636"/>
      <c r="G76" s="636"/>
      <c r="H76" s="636"/>
      <c r="I76" s="636"/>
      <c r="J76" s="636"/>
      <c r="K76" s="636"/>
      <c r="L76" s="636"/>
      <c r="M76" s="636"/>
      <c r="N76" s="636"/>
      <c r="O76" s="636"/>
      <c r="P76" s="636"/>
      <c r="Q76" s="636"/>
      <c r="R76" s="636"/>
      <c r="S76" s="637"/>
      <c r="T76" s="1601"/>
      <c r="U76" s="1601"/>
      <c r="V76" s="1601"/>
      <c r="W76" s="636"/>
      <c r="X76" s="636"/>
      <c r="Y76" s="636"/>
      <c r="Z76" s="636"/>
      <c r="AA76" s="636"/>
      <c r="AB76" s="636"/>
      <c r="AC76" s="636"/>
      <c r="AD76" s="636"/>
      <c r="AE76" s="636"/>
      <c r="AF76" s="636"/>
      <c r="AG76" s="636"/>
      <c r="AH76" s="636"/>
      <c r="AI76" s="636"/>
      <c r="AJ76" s="636"/>
      <c r="AK76" s="636"/>
      <c r="AL76" s="636"/>
      <c r="AM76" s="637"/>
      <c r="AN76" s="1593"/>
      <c r="AO76" s="1593"/>
      <c r="AP76" s="1593"/>
      <c r="AQ76" s="636"/>
      <c r="AR76" s="636"/>
      <c r="AS76" s="636"/>
      <c r="AT76" s="638"/>
      <c r="AU76" s="638"/>
      <c r="AV76" s="638"/>
      <c r="AW76" s="636"/>
      <c r="AX76" s="636"/>
      <c r="AY76" s="638"/>
      <c r="AZ76" s="638"/>
      <c r="BA76" s="638"/>
      <c r="BB76" s="638"/>
      <c r="BC76" s="637"/>
      <c r="BD76" s="1593"/>
      <c r="BE76" s="1593"/>
      <c r="BF76" s="1593"/>
      <c r="BG76" s="636"/>
      <c r="BH76" s="636"/>
      <c r="BI76" s="636"/>
      <c r="BJ76" s="636"/>
      <c r="BK76" s="638"/>
      <c r="BL76" s="638"/>
      <c r="BM76" s="638"/>
      <c r="BN76" s="638"/>
      <c r="BO76" s="636"/>
      <c r="BP76" s="636"/>
      <c r="BQ76" s="590"/>
    </row>
    <row r="77" spans="1:69" s="642" customFormat="1" ht="9" customHeight="1" x14ac:dyDescent="0.2">
      <c r="A77" s="640"/>
      <c r="B77" s="1600" t="s">
        <v>1</v>
      </c>
      <c r="C77" s="1600"/>
      <c r="D77" s="1600"/>
      <c r="E77" s="636">
        <v>1475598</v>
      </c>
      <c r="F77" s="636">
        <v>3430694</v>
      </c>
      <c r="G77" s="636">
        <v>48186</v>
      </c>
      <c r="H77" s="636">
        <v>51</v>
      </c>
      <c r="I77" s="636">
        <v>5626583</v>
      </c>
      <c r="J77" s="636">
        <v>2744488</v>
      </c>
      <c r="K77" s="636">
        <v>547318</v>
      </c>
      <c r="L77" s="636">
        <v>962566</v>
      </c>
      <c r="M77" s="636">
        <v>68770</v>
      </c>
      <c r="N77" s="636">
        <v>117304</v>
      </c>
      <c r="O77" s="636">
        <v>19067</v>
      </c>
      <c r="P77" s="636">
        <v>18478</v>
      </c>
      <c r="Q77" s="636">
        <v>3837</v>
      </c>
      <c r="R77" s="636">
        <v>6182</v>
      </c>
      <c r="S77" s="87"/>
      <c r="T77" s="1600" t="s">
        <v>1</v>
      </c>
      <c r="U77" s="1600"/>
      <c r="V77" s="1600"/>
      <c r="W77" s="636">
        <v>2656</v>
      </c>
      <c r="X77" s="636">
        <v>3127</v>
      </c>
      <c r="Y77" s="636">
        <v>168374</v>
      </c>
      <c r="Z77" s="636">
        <v>150054</v>
      </c>
      <c r="AA77" s="636">
        <v>3229586</v>
      </c>
      <c r="AB77" s="636">
        <v>228961</v>
      </c>
      <c r="AC77" s="636">
        <v>261885</v>
      </c>
      <c r="AD77" s="636">
        <v>308112</v>
      </c>
      <c r="AE77" s="636">
        <v>295249</v>
      </c>
      <c r="AF77" s="636">
        <v>164490</v>
      </c>
      <c r="AG77" s="636">
        <v>367649</v>
      </c>
      <c r="AH77" s="636">
        <v>651973</v>
      </c>
      <c r="AI77" s="636">
        <v>198191</v>
      </c>
      <c r="AJ77" s="636">
        <v>161923</v>
      </c>
      <c r="AK77" s="636">
        <v>2287</v>
      </c>
      <c r="AL77" s="636">
        <v>8538563</v>
      </c>
      <c r="AM77" s="87"/>
      <c r="AN77" s="1600" t="s">
        <v>1</v>
      </c>
      <c r="AO77" s="1600"/>
      <c r="AP77" s="1600"/>
      <c r="AQ77" s="636">
        <v>6528</v>
      </c>
      <c r="AR77" s="636">
        <v>1618234</v>
      </c>
      <c r="AS77" s="636">
        <v>512841</v>
      </c>
      <c r="AT77" s="636">
        <v>6102</v>
      </c>
      <c r="AU77" s="636">
        <v>674</v>
      </c>
      <c r="AV77" s="636">
        <v>259936</v>
      </c>
      <c r="AW77" s="636">
        <v>57416</v>
      </c>
      <c r="AX77" s="636">
        <v>1717</v>
      </c>
      <c r="AY77" s="636" t="s">
        <v>228</v>
      </c>
      <c r="AZ77" s="636" t="s">
        <v>228</v>
      </c>
      <c r="BA77" s="636" t="s">
        <v>228</v>
      </c>
      <c r="BB77" s="636" t="s">
        <v>228</v>
      </c>
      <c r="BC77" s="87"/>
      <c r="BD77" s="1600" t="s">
        <v>1</v>
      </c>
      <c r="BE77" s="1600"/>
      <c r="BF77" s="1600"/>
      <c r="BG77" s="636">
        <v>242119</v>
      </c>
      <c r="BH77" s="636">
        <v>937775</v>
      </c>
      <c r="BI77" s="636">
        <v>23870</v>
      </c>
      <c r="BJ77" s="636">
        <v>25107</v>
      </c>
      <c r="BK77" s="636" t="s">
        <v>228</v>
      </c>
      <c r="BL77" s="636" t="s">
        <v>228</v>
      </c>
      <c r="BM77" s="636" t="s">
        <v>228</v>
      </c>
      <c r="BN77" s="636" t="s">
        <v>228</v>
      </c>
      <c r="BO77" s="636">
        <v>62173</v>
      </c>
      <c r="BP77" s="636">
        <v>100862</v>
      </c>
      <c r="BQ77" s="641"/>
    </row>
    <row r="78" spans="1:69" s="646" customFormat="1" ht="9" customHeight="1" x14ac:dyDescent="0.2">
      <c r="A78" s="643"/>
      <c r="B78" s="1599" t="s">
        <v>2</v>
      </c>
      <c r="C78" s="1599"/>
      <c r="D78" s="1599"/>
      <c r="E78" s="643">
        <v>70.900000000000006</v>
      </c>
      <c r="F78" s="643">
        <v>164.4</v>
      </c>
      <c r="G78" s="643">
        <v>44.1</v>
      </c>
      <c r="H78" s="643">
        <v>1.0000000000000001E-5</v>
      </c>
      <c r="I78" s="643">
        <v>582.1</v>
      </c>
      <c r="J78" s="644">
        <v>132.19999999999999</v>
      </c>
      <c r="K78" s="644">
        <v>35.5</v>
      </c>
      <c r="L78" s="644">
        <v>61.7</v>
      </c>
      <c r="M78" s="644">
        <v>0.5</v>
      </c>
      <c r="N78" s="644">
        <v>0.8</v>
      </c>
      <c r="O78" s="644">
        <v>0.3</v>
      </c>
      <c r="P78" s="644">
        <v>4.5</v>
      </c>
      <c r="Q78" s="644">
        <v>2.2999999999999998</v>
      </c>
      <c r="R78" s="644">
        <v>3.6</v>
      </c>
      <c r="S78" s="644"/>
      <c r="T78" s="1599" t="s">
        <v>2</v>
      </c>
      <c r="U78" s="1599"/>
      <c r="V78" s="1599"/>
      <c r="W78" s="644">
        <v>2.5</v>
      </c>
      <c r="X78" s="644">
        <v>2.9</v>
      </c>
      <c r="Y78" s="644">
        <v>0.5</v>
      </c>
      <c r="Z78" s="644">
        <v>0.4</v>
      </c>
      <c r="AA78" s="644">
        <v>9.3000000000000007</v>
      </c>
      <c r="AB78" s="644">
        <v>0.7</v>
      </c>
      <c r="AC78" s="644">
        <v>0.8</v>
      </c>
      <c r="AD78" s="644">
        <v>0.9</v>
      </c>
      <c r="AE78" s="644">
        <v>0.9</v>
      </c>
      <c r="AF78" s="644">
        <v>0.5</v>
      </c>
      <c r="AG78" s="644">
        <v>2.6</v>
      </c>
      <c r="AH78" s="644">
        <v>4.5</v>
      </c>
      <c r="AI78" s="644">
        <v>33.5</v>
      </c>
      <c r="AJ78" s="644">
        <v>27.4</v>
      </c>
      <c r="AK78" s="644">
        <v>0.2</v>
      </c>
      <c r="AL78" s="644">
        <v>719.9</v>
      </c>
      <c r="AM78" s="644"/>
      <c r="AN78" s="1599" t="s">
        <v>2</v>
      </c>
      <c r="AO78" s="1599"/>
      <c r="AP78" s="1599"/>
      <c r="AQ78" s="644">
        <v>0.2</v>
      </c>
      <c r="AR78" s="644">
        <v>49.2</v>
      </c>
      <c r="AS78" s="644">
        <v>14.2</v>
      </c>
      <c r="AT78" s="407">
        <v>0.2</v>
      </c>
      <c r="AU78" s="644">
        <v>1.0000000000000001E-5</v>
      </c>
      <c r="AV78" s="644">
        <v>0.8</v>
      </c>
      <c r="AW78" s="644">
        <v>0.2</v>
      </c>
      <c r="AX78" s="644">
        <v>1.0000000000000001E-5</v>
      </c>
      <c r="AY78" s="644">
        <v>1.0000000000000001E-5</v>
      </c>
      <c r="AZ78" s="644">
        <v>51.8</v>
      </c>
      <c r="BA78" s="644">
        <v>9.3000000000000007</v>
      </c>
      <c r="BB78" s="644">
        <v>7.6</v>
      </c>
      <c r="BC78" s="644"/>
      <c r="BD78" s="1599" t="s">
        <v>2</v>
      </c>
      <c r="BE78" s="1599"/>
      <c r="BF78" s="1599"/>
      <c r="BG78" s="644">
        <v>3.7</v>
      </c>
      <c r="BH78" s="644">
        <v>14.4</v>
      </c>
      <c r="BI78" s="644">
        <v>0.5</v>
      </c>
      <c r="BJ78" s="644">
        <v>0.4</v>
      </c>
      <c r="BK78" s="407">
        <v>22.1</v>
      </c>
      <c r="BL78" s="407">
        <v>18.899999999999999</v>
      </c>
      <c r="BM78" s="644">
        <v>5.6</v>
      </c>
      <c r="BN78" s="644">
        <v>22.2</v>
      </c>
      <c r="BO78" s="644">
        <v>3.7</v>
      </c>
      <c r="BP78" s="644">
        <v>6</v>
      </c>
      <c r="BQ78" s="645"/>
    </row>
    <row r="79" spans="1:69" x14ac:dyDescent="0.25">
      <c r="AN79" s="647"/>
      <c r="AO79" s="647"/>
      <c r="AP79" s="647"/>
    </row>
  </sheetData>
  <mergeCells count="74">
    <mergeCell ref="M5:N5"/>
    <mergeCell ref="I5:J5"/>
    <mergeCell ref="I44:J44"/>
    <mergeCell ref="E5:F5"/>
    <mergeCell ref="G5:H5"/>
    <mergeCell ref="K5:L5"/>
    <mergeCell ref="AI44:AJ44"/>
    <mergeCell ref="AN2:BB2"/>
    <mergeCell ref="AN3:BB3"/>
    <mergeCell ref="AN41:BB41"/>
    <mergeCell ref="AN42:BB42"/>
    <mergeCell ref="AQ5:AR5"/>
    <mergeCell ref="BA5:BB5"/>
    <mergeCell ref="AU5:AV5"/>
    <mergeCell ref="AY5:AZ5"/>
    <mergeCell ref="BA44:BB44"/>
    <mergeCell ref="AQ44:AR44"/>
    <mergeCell ref="AU44:AV44"/>
    <mergeCell ref="AI5:AJ5"/>
    <mergeCell ref="AK44:AL44"/>
    <mergeCell ref="AY44:AZ44"/>
    <mergeCell ref="B2:R2"/>
    <mergeCell ref="B3:R3"/>
    <mergeCell ref="B41:R41"/>
    <mergeCell ref="B42:R42"/>
    <mergeCell ref="T2:AL2"/>
    <mergeCell ref="T3:AL3"/>
    <mergeCell ref="T41:AL41"/>
    <mergeCell ref="T42:AL42"/>
    <mergeCell ref="AK5:AL5"/>
    <mergeCell ref="Q5:R5"/>
    <mergeCell ref="W5:X5"/>
    <mergeCell ref="Y5:Z5"/>
    <mergeCell ref="AA5:AB5"/>
    <mergeCell ref="AC5:AD5"/>
    <mergeCell ref="AE5:AF5"/>
    <mergeCell ref="AG5:AH5"/>
    <mergeCell ref="AE44:AF44"/>
    <mergeCell ref="AG44:AH44"/>
    <mergeCell ref="B76:D76"/>
    <mergeCell ref="B77:D77"/>
    <mergeCell ref="T76:V76"/>
    <mergeCell ref="T77:V77"/>
    <mergeCell ref="Q44:R44"/>
    <mergeCell ref="W44:X44"/>
    <mergeCell ref="Y44:Z44"/>
    <mergeCell ref="AA44:AB44"/>
    <mergeCell ref="AC44:AD44"/>
    <mergeCell ref="E44:F44"/>
    <mergeCell ref="G44:H44"/>
    <mergeCell ref="K44:L44"/>
    <mergeCell ref="M44:N44"/>
    <mergeCell ref="BG44:BH44"/>
    <mergeCell ref="BI44:BJ44"/>
    <mergeCell ref="BM44:BN44"/>
    <mergeCell ref="BO44:BP44"/>
    <mergeCell ref="BK5:BL5"/>
    <mergeCell ref="BM5:BN5"/>
    <mergeCell ref="BD2:BP2"/>
    <mergeCell ref="BD3:BP3"/>
    <mergeCell ref="BD41:BP41"/>
    <mergeCell ref="BO5:BP5"/>
    <mergeCell ref="B78:D78"/>
    <mergeCell ref="T78:V78"/>
    <mergeCell ref="AN78:AP78"/>
    <mergeCell ref="BD78:BF78"/>
    <mergeCell ref="BD77:BF77"/>
    <mergeCell ref="AN76:AP76"/>
    <mergeCell ref="AN77:AP77"/>
    <mergeCell ref="BD76:BF76"/>
    <mergeCell ref="BG5:BH5"/>
    <mergeCell ref="BI5:BJ5"/>
    <mergeCell ref="BD42:BP42"/>
    <mergeCell ref="BK44:BL44"/>
  </mergeCells>
  <pageMargins left="0.70866141732283472" right="0.70866141732283472" top="0.74803149606299213" bottom="0.74803149606299213" header="0.31496062992125984" footer="0.31496062992125984"/>
  <pageSetup paperSize="9" scale="58" fitToWidth="2" orientation="landscape" r:id="rId1"/>
  <rowBreaks count="1" manualBreakCount="1">
    <brk id="39" max="61" man="1"/>
  </rowBreaks>
  <colBreaks count="2" manualBreakCount="2">
    <brk id="18" max="46" man="1"/>
    <brk id="38" max="41" man="1"/>
  </colBreaks>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P48"/>
  <sheetViews>
    <sheetView showGridLines="0" zoomScaleNormal="100" zoomScaleSheetLayoutView="80" workbookViewId="0">
      <selection activeCell="E34" sqref="E34"/>
    </sheetView>
  </sheetViews>
  <sheetFormatPr defaultColWidth="9.109375" defaultRowHeight="13.2" x14ac:dyDescent="0.25"/>
  <cols>
    <col min="1" max="1" width="4.33203125" style="520" customWidth="1"/>
    <col min="2" max="2" width="45.6640625" style="520" customWidth="1"/>
    <col min="3" max="3" width="9.6640625" style="275" customWidth="1"/>
    <col min="4" max="17" width="9.6640625" style="520" customWidth="1"/>
    <col min="18" max="16384" width="9.109375" style="520"/>
  </cols>
  <sheetData>
    <row r="1" spans="2:16" x14ac:dyDescent="0.25">
      <c r="B1" s="519"/>
      <c r="C1" s="273"/>
      <c r="D1" s="519"/>
      <c r="E1" s="519"/>
      <c r="F1" s="519"/>
      <c r="G1" s="519"/>
      <c r="H1" s="519"/>
      <c r="I1" s="519"/>
      <c r="J1" s="519"/>
      <c r="K1" s="519"/>
      <c r="L1" s="519"/>
    </row>
    <row r="2" spans="2:16" s="522" customFormat="1" ht="12" x14ac:dyDescent="0.25">
      <c r="B2" s="1564" t="s">
        <v>4</v>
      </c>
      <c r="C2" s="1564"/>
      <c r="D2" s="1564"/>
      <c r="E2" s="1564"/>
      <c r="F2" s="1564"/>
      <c r="G2" s="1564"/>
      <c r="H2" s="521"/>
      <c r="I2" s="521"/>
      <c r="J2" s="521"/>
      <c r="K2" s="521"/>
      <c r="L2" s="521"/>
      <c r="M2" s="521"/>
      <c r="N2" s="521"/>
      <c r="O2" s="521"/>
      <c r="P2" s="521"/>
    </row>
    <row r="3" spans="2:16" s="2" customFormat="1" ht="9.6" x14ac:dyDescent="0.2">
      <c r="B3" s="1565" t="s">
        <v>128</v>
      </c>
      <c r="C3" s="1565"/>
      <c r="D3" s="1565"/>
      <c r="E3" s="1565"/>
      <c r="F3" s="1565"/>
      <c r="G3" s="516"/>
      <c r="H3" s="516"/>
      <c r="I3" s="516"/>
      <c r="J3" s="516"/>
      <c r="K3" s="516"/>
      <c r="L3" s="516"/>
      <c r="M3" s="516"/>
      <c r="N3" s="516"/>
      <c r="O3" s="516"/>
      <c r="P3" s="516"/>
    </row>
    <row r="4" spans="2:16" s="300" customFormat="1" ht="28.8" x14ac:dyDescent="0.2">
      <c r="B4" s="485"/>
      <c r="C4" s="322" t="s">
        <v>8</v>
      </c>
      <c r="D4" s="322" t="s">
        <v>9</v>
      </c>
      <c r="E4" s="322" t="s">
        <v>10</v>
      </c>
      <c r="F4" s="322" t="s">
        <v>11</v>
      </c>
      <c r="G4" s="322" t="s">
        <v>12</v>
      </c>
      <c r="H4" s="322" t="s">
        <v>13</v>
      </c>
      <c r="I4" s="322" t="s">
        <v>14</v>
      </c>
      <c r="J4" s="322" t="s">
        <v>15</v>
      </c>
      <c r="K4" s="322" t="s">
        <v>16</v>
      </c>
      <c r="L4" s="322" t="s">
        <v>17</v>
      </c>
      <c r="M4" s="322" t="s">
        <v>18</v>
      </c>
      <c r="N4" s="322" t="s">
        <v>19</v>
      </c>
      <c r="O4" s="322" t="s">
        <v>20</v>
      </c>
      <c r="P4" s="322" t="s">
        <v>21</v>
      </c>
    </row>
    <row r="5" spans="2:16" s="2" customFormat="1" ht="9" customHeight="1" thickBot="1" x14ac:dyDescent="0.25">
      <c r="B5" s="770"/>
      <c r="C5" s="280"/>
      <c r="D5" s="523" t="s">
        <v>22</v>
      </c>
      <c r="E5" s="523" t="s">
        <v>22</v>
      </c>
      <c r="F5" s="523" t="s">
        <v>22</v>
      </c>
      <c r="G5" s="523" t="s">
        <v>22</v>
      </c>
      <c r="H5" s="523" t="s">
        <v>22</v>
      </c>
      <c r="I5" s="523" t="s">
        <v>22</v>
      </c>
      <c r="J5" s="523" t="s">
        <v>22</v>
      </c>
      <c r="K5" s="523" t="s">
        <v>22</v>
      </c>
      <c r="L5" s="523" t="s">
        <v>22</v>
      </c>
      <c r="M5" s="523" t="s">
        <v>22</v>
      </c>
      <c r="N5" s="523" t="s">
        <v>22</v>
      </c>
      <c r="O5" s="523" t="s">
        <v>22</v>
      </c>
      <c r="P5" s="523" t="s">
        <v>23</v>
      </c>
    </row>
    <row r="6" spans="2:16" s="2" customFormat="1" ht="9" customHeight="1" x14ac:dyDescent="0.2">
      <c r="B6" s="525" t="s">
        <v>24</v>
      </c>
      <c r="C6" s="281"/>
      <c r="D6" s="526"/>
      <c r="E6" s="526"/>
      <c r="F6" s="527"/>
      <c r="G6" s="526"/>
      <c r="H6" s="526"/>
      <c r="I6" s="528"/>
      <c r="J6" s="528"/>
      <c r="K6" s="526"/>
      <c r="L6" s="526"/>
      <c r="M6" s="527"/>
      <c r="N6" s="526"/>
      <c r="O6" s="527"/>
      <c r="P6" s="529"/>
    </row>
    <row r="7" spans="2:16" s="2" customFormat="1" ht="9" customHeight="1" x14ac:dyDescent="0.2">
      <c r="B7" s="525" t="s">
        <v>129</v>
      </c>
      <c r="C7" s="282">
        <v>6.1</v>
      </c>
      <c r="D7" s="295">
        <v>605</v>
      </c>
      <c r="E7" s="295">
        <v>1</v>
      </c>
      <c r="F7" s="530">
        <v>606</v>
      </c>
      <c r="G7" s="295">
        <v>126</v>
      </c>
      <c r="H7" s="295">
        <v>182</v>
      </c>
      <c r="I7" s="295">
        <v>-155</v>
      </c>
      <c r="J7" s="295">
        <v>98</v>
      </c>
      <c r="K7" s="295">
        <v>3</v>
      </c>
      <c r="L7" s="295">
        <v>0</v>
      </c>
      <c r="M7" s="530">
        <v>254</v>
      </c>
      <c r="N7" s="295">
        <v>352</v>
      </c>
      <c r="O7" s="530">
        <v>4943</v>
      </c>
      <c r="P7" s="822">
        <v>7.1175745012804992E-2</v>
      </c>
    </row>
    <row r="8" spans="2:16" s="2" customFormat="1" ht="9" customHeight="1" x14ac:dyDescent="0.2">
      <c r="B8" s="537"/>
      <c r="C8" s="283"/>
      <c r="D8" s="533"/>
      <c r="E8" s="533"/>
      <c r="F8" s="534"/>
      <c r="G8" s="533"/>
      <c r="H8" s="533"/>
      <c r="I8" s="533"/>
      <c r="J8" s="533"/>
      <c r="K8" s="533"/>
      <c r="L8" s="533"/>
      <c r="M8" s="534"/>
      <c r="N8" s="533"/>
      <c r="O8" s="534"/>
      <c r="P8" s="823"/>
    </row>
    <row r="9" spans="2:16" s="2" customFormat="1" ht="9" customHeight="1" x14ac:dyDescent="0.2">
      <c r="B9" s="525" t="s">
        <v>130</v>
      </c>
      <c r="C9" s="281">
        <v>7.1</v>
      </c>
      <c r="D9" s="291">
        <v>819</v>
      </c>
      <c r="E9" s="291">
        <v>1615</v>
      </c>
      <c r="F9" s="292">
        <v>2434</v>
      </c>
      <c r="G9" s="291">
        <v>1509</v>
      </c>
      <c r="H9" s="291">
        <v>597</v>
      </c>
      <c r="I9" s="291">
        <v>-55</v>
      </c>
      <c r="J9" s="291">
        <v>65</v>
      </c>
      <c r="K9" s="291">
        <v>-13</v>
      </c>
      <c r="L9" s="291">
        <v>0</v>
      </c>
      <c r="M9" s="292">
        <v>2103</v>
      </c>
      <c r="N9" s="291">
        <v>331</v>
      </c>
      <c r="O9" s="292">
        <v>4846</v>
      </c>
      <c r="P9" s="732">
        <v>6.8213973346805221E-2</v>
      </c>
    </row>
    <row r="10" spans="2:16" s="2" customFormat="1" ht="9" customHeight="1" x14ac:dyDescent="0.2">
      <c r="B10" s="537"/>
      <c r="C10" s="281"/>
      <c r="D10" s="291"/>
      <c r="E10" s="291"/>
      <c r="F10" s="292"/>
      <c r="G10" s="291"/>
      <c r="H10" s="291"/>
      <c r="I10" s="291"/>
      <c r="J10" s="291"/>
      <c r="K10" s="291"/>
      <c r="L10" s="291"/>
      <c r="M10" s="292"/>
      <c r="N10" s="291"/>
      <c r="O10" s="292"/>
      <c r="P10" s="732"/>
    </row>
    <row r="11" spans="2:16" s="2" customFormat="1" ht="9" customHeight="1" x14ac:dyDescent="0.2">
      <c r="B11" s="525" t="s">
        <v>131</v>
      </c>
      <c r="C11" s="281"/>
      <c r="D11" s="291"/>
      <c r="E11" s="291"/>
      <c r="F11" s="292"/>
      <c r="G11" s="291"/>
      <c r="H11" s="291"/>
      <c r="I11" s="291"/>
      <c r="J11" s="291"/>
      <c r="K11" s="291"/>
      <c r="L11" s="291"/>
      <c r="M11" s="292"/>
      <c r="N11" s="291"/>
      <c r="O11" s="292"/>
      <c r="P11" s="732"/>
    </row>
    <row r="12" spans="2:16" s="2" customFormat="1" ht="9" customHeight="1" x14ac:dyDescent="0.2">
      <c r="B12" s="537" t="s">
        <v>132</v>
      </c>
      <c r="C12" s="281">
        <v>8.1</v>
      </c>
      <c r="D12" s="291">
        <v>195</v>
      </c>
      <c r="E12" s="291">
        <v>172</v>
      </c>
      <c r="F12" s="292">
        <v>367</v>
      </c>
      <c r="G12" s="291">
        <v>204</v>
      </c>
      <c r="H12" s="291">
        <v>144</v>
      </c>
      <c r="I12" s="291">
        <v>-1</v>
      </c>
      <c r="J12" s="291">
        <v>3</v>
      </c>
      <c r="K12" s="291">
        <v>-1</v>
      </c>
      <c r="L12" s="291">
        <v>0</v>
      </c>
      <c r="M12" s="292">
        <v>349</v>
      </c>
      <c r="N12" s="291">
        <v>18</v>
      </c>
      <c r="O12" s="292">
        <v>815</v>
      </c>
      <c r="P12" s="732">
        <v>2.1240295313948044E-2</v>
      </c>
    </row>
    <row r="13" spans="2:16" s="2" customFormat="1" ht="9" customHeight="1" x14ac:dyDescent="0.2">
      <c r="B13" s="537" t="s">
        <v>133</v>
      </c>
      <c r="C13" s="281">
        <v>8.1999999999999993</v>
      </c>
      <c r="D13" s="291">
        <v>97</v>
      </c>
      <c r="E13" s="291">
        <v>77</v>
      </c>
      <c r="F13" s="292">
        <v>174</v>
      </c>
      <c r="G13" s="291">
        <v>81</v>
      </c>
      <c r="H13" s="291">
        <v>61</v>
      </c>
      <c r="I13" s="291">
        <v>-1.0000000000000001E-5</v>
      </c>
      <c r="J13" s="291">
        <v>1.0000000000000001E-5</v>
      </c>
      <c r="K13" s="291">
        <v>-1.0000000000000001E-5</v>
      </c>
      <c r="L13" s="291">
        <v>1</v>
      </c>
      <c r="M13" s="292">
        <v>143</v>
      </c>
      <c r="N13" s="291">
        <v>31</v>
      </c>
      <c r="O13" s="292">
        <v>320</v>
      </c>
      <c r="P13" s="732">
        <v>9.7832889185892322E-2</v>
      </c>
    </row>
    <row r="14" spans="2:16" s="2" customFormat="1" ht="9" customHeight="1" x14ac:dyDescent="0.2">
      <c r="B14" s="537" t="s">
        <v>134</v>
      </c>
      <c r="C14" s="281">
        <v>8.3000000000000007</v>
      </c>
      <c r="D14" s="291">
        <v>14</v>
      </c>
      <c r="E14" s="291">
        <v>10</v>
      </c>
      <c r="F14" s="292">
        <v>24</v>
      </c>
      <c r="G14" s="291">
        <v>10</v>
      </c>
      <c r="H14" s="291">
        <v>7</v>
      </c>
      <c r="I14" s="291">
        <v>-1.0000000000000001E-5</v>
      </c>
      <c r="J14" s="291">
        <v>1.0000000000000001E-5</v>
      </c>
      <c r="K14" s="291">
        <v>-1.0000000000000001E-5</v>
      </c>
      <c r="L14" s="291">
        <v>0</v>
      </c>
      <c r="M14" s="292">
        <v>17</v>
      </c>
      <c r="N14" s="291">
        <v>7</v>
      </c>
      <c r="O14" s="292">
        <v>35</v>
      </c>
      <c r="P14" s="732">
        <v>0.20090123242688579</v>
      </c>
    </row>
    <row r="15" spans="2:16" s="2" customFormat="1" ht="9" customHeight="1" x14ac:dyDescent="0.2">
      <c r="B15" s="537" t="s">
        <v>135</v>
      </c>
      <c r="C15" s="281">
        <v>8.4</v>
      </c>
      <c r="D15" s="295">
        <v>103</v>
      </c>
      <c r="E15" s="295">
        <v>52</v>
      </c>
      <c r="F15" s="530">
        <v>155</v>
      </c>
      <c r="G15" s="295">
        <v>51</v>
      </c>
      <c r="H15" s="295">
        <v>36</v>
      </c>
      <c r="I15" s="295">
        <v>-1</v>
      </c>
      <c r="J15" s="295">
        <v>3</v>
      </c>
      <c r="K15" s="295">
        <v>-1</v>
      </c>
      <c r="L15" s="295">
        <v>0</v>
      </c>
      <c r="M15" s="530">
        <v>88</v>
      </c>
      <c r="N15" s="295">
        <v>67</v>
      </c>
      <c r="O15" s="530">
        <v>150</v>
      </c>
      <c r="P15" s="822">
        <v>0.44743858200670361</v>
      </c>
    </row>
    <row r="16" spans="2:16" s="2" customFormat="1" ht="9" customHeight="1" x14ac:dyDescent="0.2">
      <c r="B16" s="537" t="s">
        <v>136</v>
      </c>
      <c r="C16" s="281">
        <v>8.5</v>
      </c>
      <c r="D16" s="295">
        <v>0</v>
      </c>
      <c r="E16" s="295">
        <v>1.0000000000000001E-5</v>
      </c>
      <c r="F16" s="530">
        <v>1.0000000000000001E-5</v>
      </c>
      <c r="G16" s="295">
        <v>1.0000000000000001E-5</v>
      </c>
      <c r="H16" s="295">
        <v>1.0000000000000001E-5</v>
      </c>
      <c r="I16" s="295">
        <v>-1.0000000000000001E-5</v>
      </c>
      <c r="J16" s="295">
        <v>1.0000000000000001E-5</v>
      </c>
      <c r="K16" s="295">
        <v>-1.0000000000000001E-5</v>
      </c>
      <c r="L16" s="295">
        <v>0</v>
      </c>
      <c r="M16" s="530">
        <v>1.0000000000000001E-5</v>
      </c>
      <c r="N16" s="1185">
        <v>0</v>
      </c>
      <c r="O16" s="530">
        <v>1.0000000000000001E-5</v>
      </c>
      <c r="P16" s="822">
        <v>0.19992527030072491</v>
      </c>
    </row>
    <row r="17" spans="2:16" s="2" customFormat="1" ht="9" customHeight="1" x14ac:dyDescent="0.2">
      <c r="B17" s="538"/>
      <c r="C17" s="284"/>
      <c r="D17" s="533"/>
      <c r="E17" s="533"/>
      <c r="F17" s="539"/>
      <c r="G17" s="533"/>
      <c r="H17" s="533"/>
      <c r="I17" s="533"/>
      <c r="J17" s="533"/>
      <c r="K17" s="533"/>
      <c r="L17" s="533"/>
      <c r="M17" s="539"/>
      <c r="N17" s="533"/>
      <c r="O17" s="539"/>
      <c r="P17" s="822"/>
    </row>
    <row r="18" spans="2:16" s="2" customFormat="1" ht="9" customHeight="1" x14ac:dyDescent="0.2">
      <c r="B18" s="525" t="s">
        <v>137</v>
      </c>
      <c r="C18" s="284"/>
      <c r="D18" s="533"/>
      <c r="E18" s="533"/>
      <c r="F18" s="539"/>
      <c r="G18" s="533"/>
      <c r="H18" s="533"/>
      <c r="I18" s="533"/>
      <c r="J18" s="533"/>
      <c r="K18" s="533"/>
      <c r="L18" s="533"/>
      <c r="M18" s="539"/>
      <c r="N18" s="533"/>
      <c r="O18" s="539"/>
      <c r="P18" s="732"/>
    </row>
    <row r="19" spans="2:16" s="2" customFormat="1" ht="9" customHeight="1" x14ac:dyDescent="0.2">
      <c r="B19" s="537" t="s">
        <v>138</v>
      </c>
      <c r="C19" s="281">
        <v>9.1</v>
      </c>
      <c r="D19" s="540">
        <v>1173</v>
      </c>
      <c r="E19" s="540">
        <v>383</v>
      </c>
      <c r="F19" s="541">
        <v>1556</v>
      </c>
      <c r="G19" s="540">
        <v>848</v>
      </c>
      <c r="H19" s="540">
        <v>353</v>
      </c>
      <c r="I19" s="540">
        <v>-59</v>
      </c>
      <c r="J19" s="540">
        <v>75</v>
      </c>
      <c r="K19" s="540">
        <v>1</v>
      </c>
      <c r="L19" s="540">
        <v>0</v>
      </c>
      <c r="M19" s="541">
        <v>1218</v>
      </c>
      <c r="N19" s="540">
        <v>338</v>
      </c>
      <c r="O19" s="541">
        <v>2372</v>
      </c>
      <c r="P19" s="732">
        <v>0.14248630089957989</v>
      </c>
    </row>
    <row r="20" spans="2:16" s="2" customFormat="1" ht="9" customHeight="1" x14ac:dyDescent="0.2">
      <c r="B20" s="537" t="s">
        <v>139</v>
      </c>
      <c r="C20" s="281">
        <v>9.1999999999999993</v>
      </c>
      <c r="D20" s="540">
        <v>25</v>
      </c>
      <c r="E20" s="540">
        <v>39</v>
      </c>
      <c r="F20" s="541">
        <v>64</v>
      </c>
      <c r="G20" s="540">
        <v>23</v>
      </c>
      <c r="H20" s="540">
        <v>12</v>
      </c>
      <c r="I20" s="540">
        <v>-1</v>
      </c>
      <c r="J20" s="540">
        <v>1</v>
      </c>
      <c r="K20" s="540">
        <v>1.0000000000000001E-5</v>
      </c>
      <c r="L20" s="540">
        <v>1</v>
      </c>
      <c r="M20" s="541">
        <v>36</v>
      </c>
      <c r="N20" s="540">
        <v>28</v>
      </c>
      <c r="O20" s="541">
        <v>67</v>
      </c>
      <c r="P20" s="822">
        <v>0.41514557459245216</v>
      </c>
    </row>
    <row r="21" spans="2:16" s="2" customFormat="1" ht="9" customHeight="1" x14ac:dyDescent="0.2">
      <c r="B21" s="537" t="s">
        <v>140</v>
      </c>
      <c r="C21" s="281">
        <v>9.3000000000000007</v>
      </c>
      <c r="D21" s="295">
        <v>50</v>
      </c>
      <c r="E21" s="295">
        <v>65</v>
      </c>
      <c r="F21" s="530">
        <v>115</v>
      </c>
      <c r="G21" s="295">
        <v>46</v>
      </c>
      <c r="H21" s="295">
        <v>31</v>
      </c>
      <c r="I21" s="295">
        <v>-1</v>
      </c>
      <c r="J21" s="295">
        <v>1.0000000000000001E-5</v>
      </c>
      <c r="K21" s="295">
        <v>1.0000000000000001E-5</v>
      </c>
      <c r="L21" s="295">
        <v>1</v>
      </c>
      <c r="M21" s="530">
        <v>77</v>
      </c>
      <c r="N21" s="295">
        <v>38</v>
      </c>
      <c r="O21" s="542">
        <v>169</v>
      </c>
      <c r="P21" s="822">
        <v>0.22456830276975781</v>
      </c>
    </row>
    <row r="22" spans="2:16" s="2" customFormat="1" ht="9" customHeight="1" x14ac:dyDescent="0.2">
      <c r="B22" s="543"/>
      <c r="C22" s="281"/>
      <c r="D22" s="544"/>
      <c r="E22" s="544"/>
      <c r="F22" s="545"/>
      <c r="G22" s="544"/>
      <c r="H22" s="544"/>
      <c r="I22" s="544"/>
      <c r="J22" s="544"/>
      <c r="K22" s="544"/>
      <c r="L22" s="544"/>
      <c r="M22" s="545"/>
      <c r="N22" s="544"/>
      <c r="O22" s="546"/>
      <c r="P22" s="824"/>
    </row>
    <row r="23" spans="2:16" s="2" customFormat="1" ht="9" customHeight="1" x14ac:dyDescent="0.2">
      <c r="B23" s="548" t="s">
        <v>141</v>
      </c>
      <c r="C23" s="285"/>
      <c r="D23" s="549">
        <v>3081</v>
      </c>
      <c r="E23" s="549">
        <v>2414.0000099999997</v>
      </c>
      <c r="F23" s="550">
        <v>5495.0000099999997</v>
      </c>
      <c r="G23" s="549">
        <v>2898.0000099999997</v>
      </c>
      <c r="H23" s="549">
        <v>1423.00001</v>
      </c>
      <c r="I23" s="549">
        <v>-273.00003000000004</v>
      </c>
      <c r="J23" s="549">
        <v>245.00004000000001</v>
      </c>
      <c r="K23" s="549">
        <v>-11.00001</v>
      </c>
      <c r="L23" s="549">
        <v>3</v>
      </c>
      <c r="M23" s="550">
        <v>4285.0000099999997</v>
      </c>
      <c r="N23" s="549">
        <v>1210</v>
      </c>
      <c r="O23" s="550">
        <v>13717.00001</v>
      </c>
      <c r="P23" s="551">
        <v>8.8138868432941733E-2</v>
      </c>
    </row>
    <row r="24" spans="2:16" s="2" customFormat="1" ht="9" customHeight="1" x14ac:dyDescent="0.2">
      <c r="B24" s="552"/>
      <c r="C24" s="283"/>
      <c r="D24" s="533"/>
      <c r="E24" s="533"/>
      <c r="F24" s="534"/>
      <c r="G24" s="533"/>
      <c r="H24" s="533"/>
      <c r="I24" s="533"/>
      <c r="J24" s="533"/>
      <c r="K24" s="533"/>
      <c r="L24" s="533"/>
      <c r="M24" s="534"/>
      <c r="N24" s="533"/>
      <c r="O24" s="534"/>
      <c r="P24" s="823"/>
    </row>
    <row r="25" spans="2:16" s="2" customFormat="1" ht="9" customHeight="1" x14ac:dyDescent="0.2">
      <c r="B25" s="537" t="s">
        <v>142</v>
      </c>
      <c r="C25" s="281"/>
      <c r="D25" s="291">
        <v>160</v>
      </c>
      <c r="E25" s="291">
        <v>62</v>
      </c>
      <c r="F25" s="292">
        <v>222</v>
      </c>
      <c r="G25" s="291">
        <v>26</v>
      </c>
      <c r="H25" s="291">
        <v>85</v>
      </c>
      <c r="I25" s="291">
        <v>-2</v>
      </c>
      <c r="J25" s="291">
        <v>3</v>
      </c>
      <c r="K25" s="291">
        <v>-1</v>
      </c>
      <c r="L25" s="291">
        <v>-1</v>
      </c>
      <c r="M25" s="292">
        <v>110</v>
      </c>
      <c r="N25" s="291">
        <v>112</v>
      </c>
      <c r="O25" s="292">
        <v>459</v>
      </c>
      <c r="P25" s="732">
        <v>0.24282691435180617</v>
      </c>
    </row>
    <row r="26" spans="2:16" s="2" customFormat="1" ht="9" customHeight="1" x14ac:dyDescent="0.2">
      <c r="B26" s="537" t="s">
        <v>110</v>
      </c>
      <c r="C26" s="281"/>
      <c r="D26" s="291">
        <v>-575</v>
      </c>
      <c r="E26" s="291">
        <v>0</v>
      </c>
      <c r="F26" s="292">
        <v>-575</v>
      </c>
      <c r="G26" s="291">
        <v>-575</v>
      </c>
      <c r="H26" s="291">
        <v>0</v>
      </c>
      <c r="I26" s="291">
        <v>0</v>
      </c>
      <c r="J26" s="291">
        <v>0</v>
      </c>
      <c r="K26" s="291">
        <v>0</v>
      </c>
      <c r="L26" s="291">
        <v>0</v>
      </c>
      <c r="M26" s="292">
        <v>-575</v>
      </c>
      <c r="N26" s="291">
        <v>0</v>
      </c>
      <c r="O26" s="292">
        <v>0</v>
      </c>
      <c r="P26" s="732"/>
    </row>
    <row r="27" spans="2:16" s="2" customFormat="1" ht="9" customHeight="1" x14ac:dyDescent="0.2">
      <c r="B27" s="553" t="s">
        <v>143</v>
      </c>
      <c r="C27" s="286"/>
      <c r="D27" s="554">
        <v>2666</v>
      </c>
      <c r="E27" s="554">
        <v>2476.0000099999997</v>
      </c>
      <c r="F27" s="555">
        <v>5142.0000099999997</v>
      </c>
      <c r="G27" s="554">
        <v>2349.0000099999997</v>
      </c>
      <c r="H27" s="554">
        <v>1508.00001</v>
      </c>
      <c r="I27" s="554">
        <v>-275.00003000000004</v>
      </c>
      <c r="J27" s="554">
        <v>248.00004000000001</v>
      </c>
      <c r="K27" s="554">
        <v>-12.00001</v>
      </c>
      <c r="L27" s="554">
        <v>2</v>
      </c>
      <c r="M27" s="555">
        <v>3820.0000099999997</v>
      </c>
      <c r="N27" s="554">
        <v>1322</v>
      </c>
      <c r="O27" s="555">
        <v>14176.00001</v>
      </c>
      <c r="P27" s="556">
        <v>9.315110976454137E-2</v>
      </c>
    </row>
    <row r="28" spans="2:16" s="2" customFormat="1" ht="9" customHeight="1" x14ac:dyDescent="0.2">
      <c r="B28" s="537"/>
      <c r="C28" s="281"/>
      <c r="D28" s="291"/>
      <c r="E28" s="291"/>
      <c r="F28" s="292"/>
      <c r="G28" s="291"/>
      <c r="H28" s="291"/>
      <c r="I28" s="291"/>
      <c r="J28" s="291"/>
      <c r="K28" s="291"/>
      <c r="L28" s="291"/>
      <c r="M28" s="292"/>
      <c r="N28" s="291"/>
      <c r="O28" s="292"/>
      <c r="P28" s="732"/>
    </row>
    <row r="29" spans="2:16" s="2" customFormat="1" ht="9" customHeight="1" x14ac:dyDescent="0.2">
      <c r="B29" s="525" t="s">
        <v>144</v>
      </c>
      <c r="C29" s="281"/>
      <c r="D29" s="291"/>
      <c r="E29" s="291"/>
      <c r="F29" s="292"/>
      <c r="G29" s="291"/>
      <c r="H29" s="291"/>
      <c r="I29" s="291"/>
      <c r="J29" s="291"/>
      <c r="K29" s="291"/>
      <c r="L29" s="291"/>
      <c r="M29" s="292"/>
      <c r="N29" s="291"/>
      <c r="O29" s="292"/>
      <c r="P29" s="732"/>
    </row>
    <row r="30" spans="2:16" s="2" customFormat="1" ht="9" customHeight="1" x14ac:dyDescent="0.2">
      <c r="B30" s="525" t="s">
        <v>137</v>
      </c>
      <c r="C30" s="281"/>
      <c r="D30" s="291"/>
      <c r="E30" s="291"/>
      <c r="F30" s="292"/>
      <c r="G30" s="291"/>
      <c r="H30" s="291"/>
      <c r="I30" s="291"/>
      <c r="J30" s="291"/>
      <c r="K30" s="291"/>
      <c r="L30" s="291"/>
      <c r="M30" s="292"/>
      <c r="N30" s="291"/>
      <c r="O30" s="292"/>
      <c r="P30" s="732"/>
    </row>
    <row r="31" spans="2:16" s="2" customFormat="1" ht="9" customHeight="1" x14ac:dyDescent="0.2">
      <c r="B31" s="537" t="s">
        <v>145</v>
      </c>
      <c r="C31" s="281"/>
      <c r="D31" s="295">
        <v>92</v>
      </c>
      <c r="E31" s="295">
        <v>27</v>
      </c>
      <c r="F31" s="530">
        <v>119</v>
      </c>
      <c r="G31" s="295">
        <v>49</v>
      </c>
      <c r="H31" s="295">
        <v>32</v>
      </c>
      <c r="I31" s="295">
        <v>-1</v>
      </c>
      <c r="J31" s="295">
        <v>1.0000000000000001E-5</v>
      </c>
      <c r="K31" s="295">
        <v>1</v>
      </c>
      <c r="L31" s="295">
        <v>0</v>
      </c>
      <c r="M31" s="530">
        <v>81</v>
      </c>
      <c r="N31" s="295">
        <v>38</v>
      </c>
      <c r="O31" s="530">
        <v>116</v>
      </c>
      <c r="P31" s="825">
        <v>0.33059638428059546</v>
      </c>
    </row>
    <row r="32" spans="2:16" s="2" customFormat="1" ht="9" customHeight="1" x14ac:dyDescent="0.2">
      <c r="B32" s="537" t="s">
        <v>146</v>
      </c>
      <c r="C32" s="281">
        <v>9.4</v>
      </c>
      <c r="D32" s="540">
        <v>3</v>
      </c>
      <c r="E32" s="540">
        <v>5</v>
      </c>
      <c r="F32" s="541">
        <v>8</v>
      </c>
      <c r="G32" s="540">
        <v>50</v>
      </c>
      <c r="H32" s="540">
        <v>36</v>
      </c>
      <c r="I32" s="540">
        <v>-2</v>
      </c>
      <c r="J32" s="540">
        <v>1.0000000000000001E-5</v>
      </c>
      <c r="K32" s="540">
        <v>1</v>
      </c>
      <c r="L32" s="540">
        <v>1</v>
      </c>
      <c r="M32" s="541">
        <v>86</v>
      </c>
      <c r="N32" s="540">
        <v>-78</v>
      </c>
      <c r="O32" s="541">
        <v>124</v>
      </c>
      <c r="P32" s="822">
        <v>-0.63223474242112887</v>
      </c>
    </row>
    <row r="33" spans="2:16" s="2" customFormat="1" ht="9" customHeight="1" x14ac:dyDescent="0.2">
      <c r="B33" s="537" t="s">
        <v>147</v>
      </c>
      <c r="C33" s="281">
        <v>9.5</v>
      </c>
      <c r="D33" s="540">
        <v>0</v>
      </c>
      <c r="E33" s="540">
        <v>5</v>
      </c>
      <c r="F33" s="541">
        <v>5</v>
      </c>
      <c r="G33" s="540">
        <v>3</v>
      </c>
      <c r="H33" s="540">
        <v>2</v>
      </c>
      <c r="I33" s="540">
        <v>-1.0000000000000001E-5</v>
      </c>
      <c r="J33" s="540">
        <v>1.0000000000000001E-5</v>
      </c>
      <c r="K33" s="540">
        <v>-1.0000000000000001E-5</v>
      </c>
      <c r="L33" s="540">
        <v>-1</v>
      </c>
      <c r="M33" s="541">
        <v>4</v>
      </c>
      <c r="N33" s="540">
        <v>1</v>
      </c>
      <c r="O33" s="541">
        <v>5</v>
      </c>
      <c r="P33" s="822">
        <v>0.15481386851429904</v>
      </c>
    </row>
    <row r="34" spans="2:16" s="2" customFormat="1" ht="9" customHeight="1" x14ac:dyDescent="0.2">
      <c r="B34" s="287"/>
      <c r="C34" s="284"/>
      <c r="D34" s="533"/>
      <c r="E34" s="533"/>
      <c r="F34" s="539"/>
      <c r="G34" s="533"/>
      <c r="H34" s="533"/>
      <c r="I34" s="533"/>
      <c r="J34" s="533"/>
      <c r="K34" s="533"/>
      <c r="L34" s="533"/>
      <c r="M34" s="539"/>
      <c r="N34" s="533"/>
      <c r="O34" s="539"/>
      <c r="P34" s="826"/>
    </row>
    <row r="35" spans="2:16" s="2" customFormat="1" ht="9" customHeight="1" x14ac:dyDescent="0.2">
      <c r="B35" s="465" t="s">
        <v>148</v>
      </c>
      <c r="C35" s="281">
        <v>10.1</v>
      </c>
      <c r="D35" s="540">
        <v>126</v>
      </c>
      <c r="E35" s="540">
        <v>1</v>
      </c>
      <c r="F35" s="541">
        <v>127</v>
      </c>
      <c r="G35" s="540">
        <v>28</v>
      </c>
      <c r="H35" s="540">
        <v>14</v>
      </c>
      <c r="I35" s="540">
        <v>-1.0000000000000001E-5</v>
      </c>
      <c r="J35" s="540">
        <v>1.0000000000000001E-5</v>
      </c>
      <c r="K35" s="540">
        <v>-1.0000000000000001E-5</v>
      </c>
      <c r="L35" s="540">
        <v>0</v>
      </c>
      <c r="M35" s="541">
        <v>42</v>
      </c>
      <c r="N35" s="540">
        <v>85</v>
      </c>
      <c r="O35" s="541">
        <v>56</v>
      </c>
      <c r="P35" s="732">
        <v>1.5097790838408083</v>
      </c>
    </row>
    <row r="36" spans="2:16" s="2" customFormat="1" ht="9" customHeight="1" x14ac:dyDescent="0.2">
      <c r="B36" s="287"/>
      <c r="C36" s="284"/>
      <c r="D36" s="533"/>
      <c r="E36" s="533"/>
      <c r="F36" s="539"/>
      <c r="G36" s="533"/>
      <c r="H36" s="533"/>
      <c r="I36" s="533"/>
      <c r="J36" s="533"/>
      <c r="K36" s="533"/>
      <c r="L36" s="533"/>
      <c r="M36" s="539"/>
      <c r="N36" s="533"/>
      <c r="O36" s="539"/>
      <c r="P36" s="826"/>
    </row>
    <row r="37" spans="2:16" s="2" customFormat="1" ht="9" customHeight="1" x14ac:dyDescent="0.2">
      <c r="B37" s="548" t="s">
        <v>149</v>
      </c>
      <c r="C37" s="285"/>
      <c r="D37" s="549">
        <v>221</v>
      </c>
      <c r="E37" s="549">
        <v>38</v>
      </c>
      <c r="F37" s="550">
        <v>259</v>
      </c>
      <c r="G37" s="549">
        <v>130</v>
      </c>
      <c r="H37" s="549">
        <v>84</v>
      </c>
      <c r="I37" s="549">
        <v>-3.0000200000000001</v>
      </c>
      <c r="J37" s="549">
        <v>4.0000000000000003E-5</v>
      </c>
      <c r="K37" s="549">
        <v>1.9999799999999999</v>
      </c>
      <c r="L37" s="549">
        <v>0</v>
      </c>
      <c r="M37" s="550">
        <v>213</v>
      </c>
      <c r="N37" s="549">
        <v>46</v>
      </c>
      <c r="O37" s="550">
        <v>301</v>
      </c>
      <c r="P37" s="551">
        <v>0.15116444591203992</v>
      </c>
    </row>
    <row r="38" spans="2:16" s="2" customFormat="1" ht="9" customHeight="1" x14ac:dyDescent="0.2">
      <c r="B38" s="560"/>
      <c r="C38" s="288"/>
      <c r="D38" s="561"/>
      <c r="E38" s="561"/>
      <c r="F38" s="562"/>
      <c r="G38" s="561"/>
      <c r="H38" s="561"/>
      <c r="I38" s="561"/>
      <c r="J38" s="561"/>
      <c r="K38" s="561"/>
      <c r="L38" s="561"/>
      <c r="M38" s="562"/>
      <c r="N38" s="561"/>
      <c r="O38" s="562"/>
      <c r="P38" s="827"/>
    </row>
    <row r="39" spans="2:16" s="2" customFormat="1" ht="9" customHeight="1" x14ac:dyDescent="0.2">
      <c r="B39" s="537" t="s">
        <v>150</v>
      </c>
      <c r="C39" s="281"/>
      <c r="D39" s="291">
        <v>1868</v>
      </c>
      <c r="E39" s="291">
        <v>20391</v>
      </c>
      <c r="F39" s="292">
        <v>22259</v>
      </c>
      <c r="G39" s="291">
        <v>17916</v>
      </c>
      <c r="H39" s="291">
        <v>2608</v>
      </c>
      <c r="I39" s="291">
        <v>-8</v>
      </c>
      <c r="J39" s="291">
        <v>8</v>
      </c>
      <c r="K39" s="291">
        <v>-2</v>
      </c>
      <c r="L39" s="291">
        <v>0</v>
      </c>
      <c r="M39" s="292">
        <v>20522</v>
      </c>
      <c r="N39" s="291">
        <v>1737</v>
      </c>
      <c r="O39" s="292">
        <v>23013</v>
      </c>
      <c r="P39" s="732">
        <v>7.5471948710027978E-2</v>
      </c>
    </row>
    <row r="40" spans="2:16" s="2" customFormat="1" ht="9" customHeight="1" x14ac:dyDescent="0.2">
      <c r="B40" s="553" t="s">
        <v>151</v>
      </c>
      <c r="C40" s="286"/>
      <c r="D40" s="554">
        <v>2089</v>
      </c>
      <c r="E40" s="554">
        <v>20429</v>
      </c>
      <c r="F40" s="555">
        <v>22518</v>
      </c>
      <c r="G40" s="554">
        <v>18046</v>
      </c>
      <c r="H40" s="554">
        <v>2692</v>
      </c>
      <c r="I40" s="554">
        <v>-11.000019999999999</v>
      </c>
      <c r="J40" s="554">
        <v>8.0000400000000003</v>
      </c>
      <c r="K40" s="554">
        <v>-2.0000000000131024E-5</v>
      </c>
      <c r="L40" s="554">
        <v>0</v>
      </c>
      <c r="M40" s="555">
        <v>20735</v>
      </c>
      <c r="N40" s="554">
        <v>1783</v>
      </c>
      <c r="O40" s="555">
        <v>23314</v>
      </c>
      <c r="P40" s="556">
        <v>7.6448826861115579E-2</v>
      </c>
    </row>
    <row r="41" spans="2:16" s="2" customFormat="1" ht="9" customHeight="1" x14ac:dyDescent="0.2">
      <c r="B41" s="525"/>
      <c r="C41" s="288"/>
      <c r="D41" s="561"/>
      <c r="E41" s="561"/>
      <c r="F41" s="562"/>
      <c r="G41" s="561"/>
      <c r="H41" s="561"/>
      <c r="I41" s="561"/>
      <c r="J41" s="561"/>
      <c r="K41" s="561"/>
      <c r="L41" s="561"/>
      <c r="M41" s="562"/>
      <c r="N41" s="561"/>
      <c r="O41" s="562"/>
      <c r="P41" s="827"/>
    </row>
    <row r="42" spans="2:16" s="2" customFormat="1" ht="9" customHeight="1" x14ac:dyDescent="0.2">
      <c r="B42" s="537" t="s">
        <v>110</v>
      </c>
      <c r="C42" s="288"/>
      <c r="D42" s="564">
        <v>-4754</v>
      </c>
      <c r="E42" s="564">
        <v>0</v>
      </c>
      <c r="F42" s="565">
        <v>-4754</v>
      </c>
      <c r="G42" s="564">
        <v>-4789</v>
      </c>
      <c r="H42" s="564">
        <v>-31</v>
      </c>
      <c r="I42" s="564">
        <v>2</v>
      </c>
      <c r="J42" s="564">
        <v>-3</v>
      </c>
      <c r="K42" s="564">
        <v>1</v>
      </c>
      <c r="L42" s="564">
        <v>1</v>
      </c>
      <c r="M42" s="565">
        <v>-4819</v>
      </c>
      <c r="N42" s="564">
        <v>65</v>
      </c>
      <c r="O42" s="565">
        <v>-121</v>
      </c>
      <c r="P42" s="822"/>
    </row>
    <row r="43" spans="2:16" s="2" customFormat="1" ht="9" customHeight="1" x14ac:dyDescent="0.2">
      <c r="B43" s="537" t="s">
        <v>17</v>
      </c>
      <c r="C43" s="288"/>
      <c r="D43" s="564">
        <v>-1</v>
      </c>
      <c r="E43" s="564">
        <v>0</v>
      </c>
      <c r="F43" s="565">
        <v>-1</v>
      </c>
      <c r="G43" s="564">
        <v>1</v>
      </c>
      <c r="H43" s="564">
        <v>1</v>
      </c>
      <c r="I43" s="564">
        <v>-2</v>
      </c>
      <c r="J43" s="564">
        <v>3</v>
      </c>
      <c r="K43" s="564">
        <v>1</v>
      </c>
      <c r="L43" s="564">
        <v>-3</v>
      </c>
      <c r="M43" s="565">
        <v>1</v>
      </c>
      <c r="N43" s="564">
        <v>-2</v>
      </c>
      <c r="O43" s="565">
        <v>-1</v>
      </c>
      <c r="P43" s="822"/>
    </row>
    <row r="44" spans="2:16" s="570" customFormat="1" ht="9" customHeight="1" thickBot="1" x14ac:dyDescent="0.25">
      <c r="B44" s="566" t="s">
        <v>152</v>
      </c>
      <c r="C44" s="289"/>
      <c r="D44" s="567">
        <v>0</v>
      </c>
      <c r="E44" s="567">
        <v>22905</v>
      </c>
      <c r="F44" s="568">
        <v>22905</v>
      </c>
      <c r="G44" s="567">
        <v>15607</v>
      </c>
      <c r="H44" s="567">
        <v>4170</v>
      </c>
      <c r="I44" s="567">
        <v>-286</v>
      </c>
      <c r="J44" s="567">
        <v>256</v>
      </c>
      <c r="K44" s="567">
        <v>-10</v>
      </c>
      <c r="L44" s="567">
        <v>0</v>
      </c>
      <c r="M44" s="568">
        <v>19737</v>
      </c>
      <c r="N44" s="567">
        <v>3168</v>
      </c>
      <c r="O44" s="568">
        <v>37368</v>
      </c>
      <c r="P44" s="569">
        <v>8.4794009776752E-2</v>
      </c>
    </row>
    <row r="45" spans="2:16" s="2" customFormat="1" ht="9" customHeight="1" thickTop="1" x14ac:dyDescent="0.2">
      <c r="C45" s="290"/>
      <c r="D45" s="571"/>
      <c r="E45" s="571"/>
      <c r="F45" s="571"/>
      <c r="G45" s="571"/>
      <c r="H45" s="571"/>
      <c r="I45" s="571"/>
      <c r="J45" s="571"/>
      <c r="K45" s="571"/>
      <c r="L45" s="571"/>
      <c r="M45" s="571"/>
      <c r="N45" s="571"/>
      <c r="O45" s="571"/>
      <c r="P45" s="828"/>
    </row>
    <row r="46" spans="2:16" s="2" customFormat="1" ht="9" customHeight="1" thickBot="1" x14ac:dyDescent="0.25">
      <c r="B46" s="573" t="s">
        <v>153</v>
      </c>
      <c r="C46" s="484"/>
      <c r="D46" s="574">
        <v>3302</v>
      </c>
      <c r="E46" s="574">
        <v>2452.0000099999997</v>
      </c>
      <c r="F46" s="575">
        <v>5754.0000099999997</v>
      </c>
      <c r="G46" s="574">
        <v>3028.0000099999997</v>
      </c>
      <c r="H46" s="574">
        <v>1507.00001</v>
      </c>
      <c r="I46" s="574">
        <v>-276.00005000000004</v>
      </c>
      <c r="J46" s="574">
        <v>245.00008000000003</v>
      </c>
      <c r="K46" s="574">
        <v>-9.0000299999999989</v>
      </c>
      <c r="L46" s="574">
        <v>3</v>
      </c>
      <c r="M46" s="575">
        <v>4498.0000099999997</v>
      </c>
      <c r="N46" s="574">
        <v>1256</v>
      </c>
      <c r="O46" s="575">
        <v>14018.00001</v>
      </c>
      <c r="P46" s="576">
        <v>8.9491738142208288E-2</v>
      </c>
    </row>
    <row r="47" spans="2:16" s="2" customFormat="1" ht="10.199999999999999" thickTop="1" x14ac:dyDescent="0.2">
      <c r="B47" s="747"/>
      <c r="C47" s="276"/>
      <c r="D47" s="747"/>
      <c r="E47" s="747"/>
      <c r="F47" s="829"/>
      <c r="G47" s="829"/>
      <c r="H47" s="829"/>
      <c r="I47" s="829"/>
      <c r="J47" s="829"/>
      <c r="K47" s="829"/>
      <c r="L47" s="829"/>
      <c r="M47" s="829"/>
      <c r="N47" s="829"/>
      <c r="O47" s="829"/>
      <c r="P47" s="829"/>
    </row>
    <row r="48" spans="2:16" s="2" customFormat="1" ht="9.6" x14ac:dyDescent="0.2">
      <c r="C48" s="274"/>
    </row>
  </sheetData>
  <mergeCells count="2">
    <mergeCell ref="B2:G2"/>
    <mergeCell ref="B3:F3"/>
  </mergeCells>
  <pageMargins left="0.70866141732283472" right="0.70866141732283472" top="0.74803149606299213" bottom="0.74803149606299213" header="0.31496062992125984" footer="0.31496062992125984"/>
  <pageSetup paperSize="9" scale="66" orientation="landscape" r:id="rId1"/>
  <customProperties>
    <customPr name="_pios_id" r:id="rId2"/>
    <customPr name="EpmWorksheetKeyString_GUID" r:id="rId3"/>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2"/>
  <sheetViews>
    <sheetView showGridLines="0" zoomScaleNormal="100" workbookViewId="0">
      <selection activeCell="F45" sqref="F45"/>
    </sheetView>
  </sheetViews>
  <sheetFormatPr defaultColWidth="8.88671875" defaultRowHeight="13.8" x14ac:dyDescent="0.25"/>
  <cols>
    <col min="1" max="1" width="4.6640625" style="581" customWidth="1"/>
    <col min="2" max="2" width="42.6640625" style="581" customWidth="1"/>
    <col min="3" max="13" width="10.6640625" style="581" customWidth="1"/>
    <col min="14" max="14" width="5.44140625" style="581" customWidth="1"/>
    <col min="15" max="16384" width="8.88671875" style="581"/>
  </cols>
  <sheetData>
    <row r="1" spans="1:14" x14ac:dyDescent="0.25">
      <c r="A1" s="60"/>
      <c r="B1" s="830"/>
      <c r="C1" s="61"/>
      <c r="D1" s="830"/>
      <c r="E1" s="830"/>
      <c r="F1" s="62"/>
      <c r="G1" s="63"/>
      <c r="H1" s="64"/>
      <c r="I1" s="64"/>
      <c r="J1" s="64"/>
      <c r="K1" s="65"/>
      <c r="L1" s="65"/>
      <c r="M1" s="65"/>
      <c r="N1" s="831"/>
    </row>
    <row r="2" spans="1:14" s="767" customFormat="1" ht="13.2" x14ac:dyDescent="0.25">
      <c r="A2" s="830"/>
      <c r="B2" s="1596" t="s">
        <v>705</v>
      </c>
      <c r="C2" s="1596"/>
      <c r="D2" s="1596"/>
      <c r="E2" s="1596"/>
      <c r="F2" s="1596"/>
      <c r="G2" s="1596"/>
      <c r="H2" s="1596"/>
      <c r="I2" s="1596"/>
      <c r="J2" s="1596"/>
      <c r="K2" s="1596"/>
      <c r="L2" s="1596"/>
      <c r="M2" s="1596"/>
      <c r="N2" s="830"/>
    </row>
    <row r="3" spans="1:14" s="403" customFormat="1" ht="9.6" x14ac:dyDescent="0.2">
      <c r="A3" s="832"/>
      <c r="B3" s="1597" t="s">
        <v>127</v>
      </c>
      <c r="C3" s="1597"/>
      <c r="D3" s="1597"/>
      <c r="E3" s="1597"/>
      <c r="F3" s="1597"/>
      <c r="G3" s="1597"/>
      <c r="H3" s="1597"/>
      <c r="I3" s="1597"/>
      <c r="J3" s="1597"/>
      <c r="K3" s="1597"/>
      <c r="L3" s="1597"/>
      <c r="M3" s="1597"/>
      <c r="N3" s="832"/>
    </row>
    <row r="4" spans="1:14" s="403" customFormat="1" ht="19.2" x14ac:dyDescent="0.2">
      <c r="A4" s="589"/>
      <c r="B4" s="833"/>
      <c r="C4" s="833" t="s">
        <v>40</v>
      </c>
      <c r="D4" s="833" t="s">
        <v>41</v>
      </c>
      <c r="E4" s="833" t="s">
        <v>42</v>
      </c>
      <c r="F4" s="833" t="s">
        <v>40</v>
      </c>
      <c r="G4" s="833" t="s">
        <v>41</v>
      </c>
      <c r="H4" s="833"/>
      <c r="I4" s="833" t="s">
        <v>43</v>
      </c>
      <c r="J4" s="833" t="s">
        <v>44</v>
      </c>
      <c r="K4" s="833" t="s">
        <v>40</v>
      </c>
      <c r="L4" s="833" t="s">
        <v>41</v>
      </c>
      <c r="M4" s="833" t="s">
        <v>42</v>
      </c>
      <c r="N4" s="832"/>
    </row>
    <row r="5" spans="1:14" s="403" customFormat="1" ht="9.6" x14ac:dyDescent="0.2">
      <c r="A5" s="832"/>
      <c r="B5" s="833"/>
      <c r="C5" s="833" t="s">
        <v>45</v>
      </c>
      <c r="D5" s="833" t="s">
        <v>45</v>
      </c>
      <c r="E5" s="833" t="s">
        <v>26</v>
      </c>
      <c r="F5" s="833" t="s">
        <v>46</v>
      </c>
      <c r="G5" s="833" t="s">
        <v>46</v>
      </c>
      <c r="H5" s="833" t="s">
        <v>47</v>
      </c>
      <c r="I5" s="833" t="s">
        <v>48</v>
      </c>
      <c r="J5" s="833" t="s">
        <v>48</v>
      </c>
      <c r="K5" s="833" t="s">
        <v>49</v>
      </c>
      <c r="L5" s="833" t="s">
        <v>49</v>
      </c>
      <c r="M5" s="833" t="s">
        <v>49</v>
      </c>
      <c r="N5" s="832"/>
    </row>
    <row r="6" spans="1:14" s="403" customFormat="1" ht="9" customHeight="1" thickBot="1" x14ac:dyDescent="0.25">
      <c r="A6" s="82"/>
      <c r="B6" s="326" t="s">
        <v>50</v>
      </c>
      <c r="C6" s="523" t="s">
        <v>22</v>
      </c>
      <c r="D6" s="523" t="s">
        <v>22</v>
      </c>
      <c r="E6" s="523" t="s">
        <v>22</v>
      </c>
      <c r="F6" s="523"/>
      <c r="G6" s="523"/>
      <c r="H6" s="523"/>
      <c r="I6" s="523" t="s">
        <v>51</v>
      </c>
      <c r="J6" s="523" t="s">
        <v>51</v>
      </c>
      <c r="K6" s="523" t="s">
        <v>22</v>
      </c>
      <c r="L6" s="523" t="s">
        <v>22</v>
      </c>
      <c r="M6" s="523" t="s">
        <v>22</v>
      </c>
      <c r="N6" s="832"/>
    </row>
    <row r="7" spans="1:14" s="403" customFormat="1" ht="9" customHeight="1" x14ac:dyDescent="0.2">
      <c r="A7" s="82"/>
      <c r="B7" s="834"/>
      <c r="C7" s="613"/>
      <c r="D7" s="613"/>
      <c r="E7" s="835"/>
      <c r="F7" s="722"/>
      <c r="G7" s="722"/>
      <c r="H7" s="836"/>
      <c r="I7" s="639"/>
      <c r="J7" s="639"/>
      <c r="K7" s="613"/>
      <c r="L7" s="613"/>
      <c r="M7" s="835"/>
      <c r="N7" s="832"/>
    </row>
    <row r="8" spans="1:14" s="403" customFormat="1" ht="9" customHeight="1" x14ac:dyDescent="0.2">
      <c r="A8" s="82"/>
      <c r="B8" s="611" t="s">
        <v>52</v>
      </c>
      <c r="C8" s="613"/>
      <c r="D8" s="613"/>
      <c r="E8" s="835"/>
      <c r="F8" s="722"/>
      <c r="G8" s="722"/>
      <c r="H8" s="836"/>
      <c r="I8" s="639"/>
      <c r="J8" s="639"/>
      <c r="K8" s="613"/>
      <c r="L8" s="613"/>
      <c r="M8" s="835"/>
      <c r="N8" s="832"/>
    </row>
    <row r="9" spans="1:14" s="403" customFormat="1" ht="9" customHeight="1" x14ac:dyDescent="0.2">
      <c r="A9" s="589"/>
      <c r="B9" s="837" t="s">
        <v>351</v>
      </c>
      <c r="C9" s="38"/>
      <c r="D9" s="38"/>
      <c r="E9" s="838"/>
      <c r="F9" s="839"/>
      <c r="G9" s="839"/>
      <c r="H9" s="722"/>
      <c r="I9" s="840"/>
      <c r="J9" s="840"/>
      <c r="K9" s="38"/>
      <c r="L9" s="38"/>
      <c r="M9" s="838"/>
      <c r="N9" s="832"/>
    </row>
    <row r="10" spans="1:14" s="403" customFormat="1" ht="9" customHeight="1" x14ac:dyDescent="0.2">
      <c r="A10" s="589"/>
      <c r="B10" s="136" t="s">
        <v>352</v>
      </c>
      <c r="C10" s="841">
        <v>20.2</v>
      </c>
      <c r="D10" s="38">
        <v>25.4</v>
      </c>
      <c r="E10" s="838">
        <v>45.599999999999994</v>
      </c>
      <c r="F10" s="668">
        <v>10991</v>
      </c>
      <c r="G10" s="668">
        <v>13810</v>
      </c>
      <c r="H10" s="722" t="s">
        <v>353</v>
      </c>
      <c r="I10" s="669">
        <v>1841.35</v>
      </c>
      <c r="J10" s="669">
        <v>1841.12</v>
      </c>
      <c r="K10" s="38">
        <v>9.6999999999999993</v>
      </c>
      <c r="L10" s="38">
        <v>11.6</v>
      </c>
      <c r="M10" s="838">
        <v>21.299999999999997</v>
      </c>
      <c r="N10" s="832"/>
    </row>
    <row r="11" spans="1:14" s="403" customFormat="1" ht="9" customHeight="1" x14ac:dyDescent="0.2">
      <c r="A11" s="589"/>
      <c r="B11" s="136" t="s">
        <v>354</v>
      </c>
      <c r="C11" s="841">
        <v>41.9</v>
      </c>
      <c r="D11" s="38">
        <v>43.4</v>
      </c>
      <c r="E11" s="838">
        <v>85.3</v>
      </c>
      <c r="F11" s="668">
        <v>23275</v>
      </c>
      <c r="G11" s="668">
        <v>23842</v>
      </c>
      <c r="H11" s="722" t="s">
        <v>353</v>
      </c>
      <c r="I11" s="669">
        <v>1800</v>
      </c>
      <c r="J11" s="669">
        <v>1819.35</v>
      </c>
      <c r="K11" s="38">
        <v>56.4</v>
      </c>
      <c r="L11" s="38">
        <v>57.8</v>
      </c>
      <c r="M11" s="838">
        <v>114.19999999999999</v>
      </c>
      <c r="N11" s="832"/>
    </row>
    <row r="12" spans="1:14" s="403" customFormat="1" ht="9" customHeight="1" x14ac:dyDescent="0.2">
      <c r="A12" s="589"/>
      <c r="B12" s="136" t="s">
        <v>355</v>
      </c>
      <c r="C12" s="841">
        <v>82.2</v>
      </c>
      <c r="D12" s="38">
        <v>66</v>
      </c>
      <c r="E12" s="838">
        <v>148.19999999999999</v>
      </c>
      <c r="F12" s="668">
        <v>57138</v>
      </c>
      <c r="G12" s="668">
        <v>46286</v>
      </c>
      <c r="H12" s="722" t="s">
        <v>353</v>
      </c>
      <c r="I12" s="669">
        <v>1438.26</v>
      </c>
      <c r="J12" s="669">
        <v>1426.22</v>
      </c>
      <c r="K12" s="38">
        <v>112</v>
      </c>
      <c r="L12" s="38">
        <v>90.6</v>
      </c>
      <c r="M12" s="838">
        <v>202.6</v>
      </c>
      <c r="N12" s="832"/>
    </row>
    <row r="13" spans="1:14" s="403" customFormat="1" ht="9" customHeight="1" x14ac:dyDescent="0.2">
      <c r="A13" s="589"/>
      <c r="B13" s="136" t="s">
        <v>356</v>
      </c>
      <c r="C13" s="841">
        <v>1.6</v>
      </c>
      <c r="D13" s="38">
        <v>2.7</v>
      </c>
      <c r="E13" s="838">
        <v>4.3000000000000007</v>
      </c>
      <c r="F13" s="668" t="s">
        <v>228</v>
      </c>
      <c r="G13" s="668" t="s">
        <v>228</v>
      </c>
      <c r="H13" s="722" t="s">
        <v>228</v>
      </c>
      <c r="I13" s="669" t="s">
        <v>229</v>
      </c>
      <c r="J13" s="669" t="s">
        <v>229</v>
      </c>
      <c r="K13" s="38">
        <v>3.4</v>
      </c>
      <c r="L13" s="38">
        <v>5.2</v>
      </c>
      <c r="M13" s="838">
        <v>8.6</v>
      </c>
      <c r="N13" s="832"/>
    </row>
    <row r="14" spans="1:14" s="403" customFormat="1" ht="9" customHeight="1" x14ac:dyDescent="0.2">
      <c r="A14" s="589"/>
      <c r="B14" s="136" t="s">
        <v>357</v>
      </c>
      <c r="C14" s="841">
        <v>25.9</v>
      </c>
      <c r="D14" s="38">
        <v>30.9</v>
      </c>
      <c r="E14" s="838">
        <v>56.8</v>
      </c>
      <c r="F14" s="668">
        <v>143398</v>
      </c>
      <c r="G14" s="668">
        <v>171666</v>
      </c>
      <c r="H14" s="722" t="s">
        <v>358</v>
      </c>
      <c r="I14" s="669">
        <v>180.33</v>
      </c>
      <c r="J14" s="669">
        <v>180.29</v>
      </c>
      <c r="K14" s="38">
        <v>19.399999999999999</v>
      </c>
      <c r="L14" s="38">
        <v>23.2</v>
      </c>
      <c r="M14" s="838">
        <v>42.599999999999994</v>
      </c>
      <c r="N14" s="832"/>
    </row>
    <row r="15" spans="1:14" s="403" customFormat="1" ht="9" customHeight="1" collapsed="1" x14ac:dyDescent="0.2">
      <c r="A15" s="589"/>
      <c r="B15" s="136" t="s">
        <v>359</v>
      </c>
      <c r="C15" s="841">
        <v>0.1</v>
      </c>
      <c r="D15" s="38">
        <v>0.3</v>
      </c>
      <c r="E15" s="838">
        <v>0.4</v>
      </c>
      <c r="F15" s="668">
        <v>752</v>
      </c>
      <c r="G15" s="668">
        <v>1974</v>
      </c>
      <c r="H15" s="722" t="s">
        <v>353</v>
      </c>
      <c r="I15" s="669">
        <v>145.16</v>
      </c>
      <c r="J15" s="669">
        <v>169.03</v>
      </c>
      <c r="K15" s="38">
        <v>0.1</v>
      </c>
      <c r="L15" s="38">
        <v>0.3</v>
      </c>
      <c r="M15" s="838">
        <v>0.4</v>
      </c>
      <c r="N15" s="832"/>
    </row>
    <row r="16" spans="1:14" s="403" customFormat="1" ht="9" customHeight="1" collapsed="1" x14ac:dyDescent="0.2">
      <c r="A16" s="589"/>
      <c r="B16" s="136" t="s">
        <v>177</v>
      </c>
      <c r="C16" s="68">
        <v>0</v>
      </c>
      <c r="D16" s="68">
        <v>0</v>
      </c>
      <c r="E16" s="838">
        <v>0</v>
      </c>
      <c r="F16" s="69">
        <v>0</v>
      </c>
      <c r="G16" s="69">
        <v>0</v>
      </c>
      <c r="H16" s="722" t="s">
        <v>360</v>
      </c>
      <c r="I16" s="70">
        <v>0</v>
      </c>
      <c r="J16" s="70">
        <v>0</v>
      </c>
      <c r="K16" s="71">
        <v>0</v>
      </c>
      <c r="L16" s="71">
        <v>0</v>
      </c>
      <c r="M16" s="838">
        <v>0</v>
      </c>
      <c r="N16" s="832"/>
    </row>
    <row r="17" spans="1:14" s="403" customFormat="1" ht="9" customHeight="1" x14ac:dyDescent="0.2">
      <c r="A17" s="589"/>
      <c r="B17" s="842"/>
      <c r="C17" s="843">
        <v>171.9</v>
      </c>
      <c r="D17" s="843">
        <v>168.70000000000002</v>
      </c>
      <c r="E17" s="844">
        <v>340.6</v>
      </c>
      <c r="F17" s="845"/>
      <c r="G17" s="845"/>
      <c r="H17" s="846"/>
      <c r="I17" s="847"/>
      <c r="J17" s="847"/>
      <c r="K17" s="843">
        <v>201</v>
      </c>
      <c r="L17" s="843">
        <v>188.7</v>
      </c>
      <c r="M17" s="848">
        <v>389.7</v>
      </c>
      <c r="N17" s="832"/>
    </row>
    <row r="18" spans="1:14" s="403" customFormat="1" ht="9" customHeight="1" x14ac:dyDescent="0.2">
      <c r="A18" s="589"/>
      <c r="B18" s="136"/>
      <c r="C18" s="841"/>
      <c r="D18" s="38"/>
      <c r="E18" s="838"/>
      <c r="F18" s="668"/>
      <c r="G18" s="668"/>
      <c r="H18" s="722"/>
      <c r="I18" s="669"/>
      <c r="J18" s="669"/>
      <c r="K18" s="38"/>
      <c r="L18" s="38"/>
      <c r="M18" s="838"/>
      <c r="N18" s="832"/>
    </row>
    <row r="19" spans="1:14" s="403" customFormat="1" ht="9" customHeight="1" x14ac:dyDescent="0.2">
      <c r="A19" s="589"/>
      <c r="B19" s="837" t="s">
        <v>361</v>
      </c>
      <c r="C19" s="841"/>
      <c r="D19" s="38"/>
      <c r="E19" s="838"/>
      <c r="F19" s="668"/>
      <c r="G19" s="668"/>
      <c r="H19" s="722"/>
      <c r="I19" s="669"/>
      <c r="J19" s="669"/>
      <c r="K19" s="38"/>
      <c r="L19" s="38"/>
      <c r="M19" s="838"/>
      <c r="N19" s="832"/>
    </row>
    <row r="20" spans="1:14" s="403" customFormat="1" ht="9" customHeight="1" x14ac:dyDescent="0.2">
      <c r="A20" s="589"/>
      <c r="B20" s="136" t="s">
        <v>354</v>
      </c>
      <c r="C20" s="841">
        <v>1.7</v>
      </c>
      <c r="D20" s="38">
        <v>5.0999999999999996</v>
      </c>
      <c r="E20" s="838">
        <v>6.8</v>
      </c>
      <c r="F20" s="668">
        <v>350</v>
      </c>
      <c r="G20" s="668">
        <v>1082</v>
      </c>
      <c r="H20" s="722" t="s">
        <v>353</v>
      </c>
      <c r="I20" s="669">
        <v>4729.6899999999996</v>
      </c>
      <c r="J20" s="669">
        <v>4727.67</v>
      </c>
      <c r="K20" s="38">
        <v>1.4</v>
      </c>
      <c r="L20" s="38">
        <v>4.3</v>
      </c>
      <c r="M20" s="838">
        <v>5.6999999999999993</v>
      </c>
      <c r="N20" s="832"/>
    </row>
    <row r="21" spans="1:14" s="403" customFormat="1" ht="9" customHeight="1" x14ac:dyDescent="0.2">
      <c r="A21" s="589"/>
      <c r="B21" s="136" t="s">
        <v>355</v>
      </c>
      <c r="C21" s="841">
        <v>0.4</v>
      </c>
      <c r="D21" s="38">
        <v>0.7</v>
      </c>
      <c r="E21" s="838">
        <v>1.1000000000000001</v>
      </c>
      <c r="F21" s="668">
        <v>93</v>
      </c>
      <c r="G21" s="668">
        <v>183</v>
      </c>
      <c r="H21" s="722" t="s">
        <v>353</v>
      </c>
      <c r="I21" s="669">
        <v>3911.06</v>
      </c>
      <c r="J21" s="669">
        <v>3842.17</v>
      </c>
      <c r="K21" s="38">
        <v>0.3</v>
      </c>
      <c r="L21" s="38">
        <v>0.7</v>
      </c>
      <c r="M21" s="838">
        <v>1</v>
      </c>
      <c r="N21" s="832"/>
    </row>
    <row r="22" spans="1:14" s="403" customFormat="1" ht="9" customHeight="1" x14ac:dyDescent="0.2">
      <c r="A22" s="589"/>
      <c r="B22" s="136" t="s">
        <v>356</v>
      </c>
      <c r="C22" s="841">
        <v>17.7</v>
      </c>
      <c r="D22" s="38">
        <v>9.8000000000000007</v>
      </c>
      <c r="E22" s="838">
        <v>27.5</v>
      </c>
      <c r="F22" s="668" t="s">
        <v>228</v>
      </c>
      <c r="G22" s="668" t="s">
        <v>228</v>
      </c>
      <c r="H22" s="722" t="s">
        <v>228</v>
      </c>
      <c r="I22" s="669" t="s">
        <v>229</v>
      </c>
      <c r="J22" s="669" t="s">
        <v>229</v>
      </c>
      <c r="K22" s="38">
        <v>13.1</v>
      </c>
      <c r="L22" s="38">
        <v>6.5</v>
      </c>
      <c r="M22" s="838">
        <v>19.600000000000001</v>
      </c>
      <c r="N22" s="832"/>
    </row>
    <row r="23" spans="1:14" s="403" customFormat="1" ht="9" customHeight="1" x14ac:dyDescent="0.2">
      <c r="A23" s="589"/>
      <c r="B23" s="136" t="s">
        <v>357</v>
      </c>
      <c r="C23" s="841">
        <v>0.4</v>
      </c>
      <c r="D23" s="38">
        <v>1.5</v>
      </c>
      <c r="E23" s="838">
        <v>1.9</v>
      </c>
      <c r="F23" s="668">
        <v>2249</v>
      </c>
      <c r="G23" s="668">
        <v>8085</v>
      </c>
      <c r="H23" s="722" t="s">
        <v>358</v>
      </c>
      <c r="I23" s="669">
        <v>180.2</v>
      </c>
      <c r="J23" s="669">
        <v>180.27</v>
      </c>
      <c r="K23" s="38">
        <v>0.3</v>
      </c>
      <c r="L23" s="38">
        <v>1.1000000000000001</v>
      </c>
      <c r="M23" s="838">
        <v>1.4000000000000001</v>
      </c>
      <c r="N23" s="832"/>
    </row>
    <row r="24" spans="1:14" s="403" customFormat="1" ht="9" customHeight="1" x14ac:dyDescent="0.2">
      <c r="A24" s="589"/>
      <c r="B24" s="136" t="s">
        <v>352</v>
      </c>
      <c r="C24" s="841">
        <v>8.9</v>
      </c>
      <c r="D24" s="38">
        <v>9.1</v>
      </c>
      <c r="E24" s="838">
        <v>18</v>
      </c>
      <c r="F24" s="668">
        <v>3333</v>
      </c>
      <c r="G24" s="668">
        <v>2349</v>
      </c>
      <c r="H24" s="722" t="s">
        <v>353</v>
      </c>
      <c r="I24" s="669">
        <v>2662.81</v>
      </c>
      <c r="J24" s="669">
        <v>3874.27</v>
      </c>
      <c r="K24" s="38">
        <v>1.4</v>
      </c>
      <c r="L24" s="38">
        <v>1.4</v>
      </c>
      <c r="M24" s="838">
        <v>2.8</v>
      </c>
      <c r="N24" s="832"/>
    </row>
    <row r="25" spans="1:14" s="403" customFormat="1" ht="9" customHeight="1" x14ac:dyDescent="0.2">
      <c r="A25" s="589"/>
      <c r="B25" s="136" t="s">
        <v>177</v>
      </c>
      <c r="C25" s="841">
        <v>6</v>
      </c>
      <c r="D25" s="841">
        <v>3.6</v>
      </c>
      <c r="E25" s="838">
        <v>9.6</v>
      </c>
      <c r="F25" s="849">
        <v>24707</v>
      </c>
      <c r="G25" s="849">
        <v>15038</v>
      </c>
      <c r="H25" s="722" t="s">
        <v>360</v>
      </c>
      <c r="I25" s="850">
        <v>244.03</v>
      </c>
      <c r="J25" s="850">
        <v>237.17</v>
      </c>
      <c r="K25" s="841">
        <v>3.4</v>
      </c>
      <c r="L25" s="841">
        <v>2</v>
      </c>
      <c r="M25" s="838">
        <v>5.4</v>
      </c>
      <c r="N25" s="832"/>
    </row>
    <row r="26" spans="1:14" s="403" customFormat="1" ht="9" customHeight="1" x14ac:dyDescent="0.2">
      <c r="A26" s="589"/>
      <c r="B26" s="842"/>
      <c r="C26" s="843">
        <v>35.1</v>
      </c>
      <c r="D26" s="843">
        <v>29.800000000000004</v>
      </c>
      <c r="E26" s="844">
        <v>64.900000000000006</v>
      </c>
      <c r="F26" s="845"/>
      <c r="G26" s="845"/>
      <c r="H26" s="846"/>
      <c r="I26" s="847"/>
      <c r="J26" s="847"/>
      <c r="K26" s="843">
        <v>19.899999999999999</v>
      </c>
      <c r="L26" s="843">
        <v>16</v>
      </c>
      <c r="M26" s="848">
        <v>35.9</v>
      </c>
      <c r="N26" s="832"/>
    </row>
    <row r="27" spans="1:14" s="403" customFormat="1" ht="9" customHeight="1" x14ac:dyDescent="0.2">
      <c r="A27" s="589"/>
      <c r="B27" s="136"/>
      <c r="C27" s="841"/>
      <c r="D27" s="38"/>
      <c r="E27" s="838"/>
      <c r="F27" s="668"/>
      <c r="G27" s="668"/>
      <c r="H27" s="722"/>
      <c r="I27" s="669"/>
      <c r="J27" s="669"/>
      <c r="K27" s="38"/>
      <c r="L27" s="38"/>
      <c r="M27" s="838"/>
      <c r="N27" s="832"/>
    </row>
    <row r="28" spans="1:14" s="403" customFormat="1" ht="9" customHeight="1" x14ac:dyDescent="0.2">
      <c r="A28" s="589"/>
      <c r="B28" s="136" t="s">
        <v>362</v>
      </c>
      <c r="C28" s="841">
        <v>6.3</v>
      </c>
      <c r="D28" s="38">
        <v>5</v>
      </c>
      <c r="E28" s="838">
        <v>11.3</v>
      </c>
      <c r="F28" s="668" t="s">
        <v>228</v>
      </c>
      <c r="G28" s="668" t="s">
        <v>228</v>
      </c>
      <c r="H28" s="722" t="s">
        <v>228</v>
      </c>
      <c r="I28" s="669" t="s">
        <v>229</v>
      </c>
      <c r="J28" s="669" t="s">
        <v>229</v>
      </c>
      <c r="K28" s="38">
        <v>6.4</v>
      </c>
      <c r="L28" s="38">
        <v>5.0999999999999996</v>
      </c>
      <c r="M28" s="838">
        <v>11.5</v>
      </c>
      <c r="N28" s="832"/>
    </row>
    <row r="29" spans="1:14" s="403" customFormat="1" ht="9" customHeight="1" x14ac:dyDescent="0.2">
      <c r="A29" s="589"/>
      <c r="B29" s="136" t="s">
        <v>363</v>
      </c>
      <c r="C29" s="841">
        <v>0</v>
      </c>
      <c r="D29" s="38">
        <v>5.4</v>
      </c>
      <c r="E29" s="838">
        <v>5.4</v>
      </c>
      <c r="F29" s="668" t="s">
        <v>228</v>
      </c>
      <c r="G29" s="668" t="s">
        <v>228</v>
      </c>
      <c r="H29" s="722" t="s">
        <v>228</v>
      </c>
      <c r="I29" s="669" t="s">
        <v>229</v>
      </c>
      <c r="J29" s="669" t="s">
        <v>229</v>
      </c>
      <c r="K29" s="38">
        <v>0</v>
      </c>
      <c r="L29" s="38">
        <v>4.5999999999999996</v>
      </c>
      <c r="M29" s="838">
        <v>4.5999999999999996</v>
      </c>
      <c r="N29" s="832"/>
    </row>
    <row r="30" spans="1:14" s="403" customFormat="1" ht="9" customHeight="1" x14ac:dyDescent="0.2">
      <c r="A30" s="589"/>
      <c r="B30" s="136" t="s">
        <v>364</v>
      </c>
      <c r="C30" s="841">
        <v>1.2</v>
      </c>
      <c r="D30" s="38">
        <v>0.3</v>
      </c>
      <c r="E30" s="838">
        <v>1.5</v>
      </c>
      <c r="F30" s="668" t="s">
        <v>228</v>
      </c>
      <c r="G30" s="668" t="s">
        <v>228</v>
      </c>
      <c r="H30" s="722" t="s">
        <v>228</v>
      </c>
      <c r="I30" s="669" t="s">
        <v>229</v>
      </c>
      <c r="J30" s="669" t="s">
        <v>229</v>
      </c>
      <c r="K30" s="38">
        <v>1.2</v>
      </c>
      <c r="L30" s="38">
        <v>0.3</v>
      </c>
      <c r="M30" s="838">
        <v>1.5</v>
      </c>
      <c r="N30" s="832"/>
    </row>
    <row r="31" spans="1:14" s="403" customFormat="1" ht="9" customHeight="1" x14ac:dyDescent="0.2">
      <c r="A31" s="589"/>
      <c r="B31" s="136" t="s">
        <v>365</v>
      </c>
      <c r="C31" s="841">
        <v>1.4</v>
      </c>
      <c r="D31" s="841">
        <v>2.8</v>
      </c>
      <c r="E31" s="838">
        <v>4.1999999999999993</v>
      </c>
      <c r="F31" s="849" t="s">
        <v>228</v>
      </c>
      <c r="G31" s="849" t="s">
        <v>228</v>
      </c>
      <c r="H31" s="722" t="s">
        <v>228</v>
      </c>
      <c r="I31" s="850" t="s">
        <v>229</v>
      </c>
      <c r="J31" s="850" t="s">
        <v>229</v>
      </c>
      <c r="K31" s="841">
        <v>1.0000000000000001E-5</v>
      </c>
      <c r="L31" s="841">
        <v>1.0000000000000001E-5</v>
      </c>
      <c r="M31" s="838">
        <v>2.0000000000000002E-5</v>
      </c>
      <c r="N31" s="832"/>
    </row>
    <row r="32" spans="1:14" s="403" customFormat="1" ht="9" customHeight="1" x14ac:dyDescent="0.2">
      <c r="A32" s="589"/>
      <c r="B32" s="136"/>
      <c r="C32" s="841"/>
      <c r="D32" s="841"/>
      <c r="E32" s="838"/>
      <c r="F32" s="849"/>
      <c r="G32" s="849"/>
      <c r="H32" s="722"/>
      <c r="I32" s="850"/>
      <c r="J32" s="850"/>
      <c r="K32" s="841"/>
      <c r="L32" s="841"/>
      <c r="M32" s="838"/>
      <c r="N32" s="832"/>
    </row>
    <row r="33" spans="1:14" s="403" customFormat="1" ht="9" customHeight="1" x14ac:dyDescent="0.2">
      <c r="A33" s="851"/>
      <c r="B33" s="136" t="s">
        <v>366</v>
      </c>
      <c r="C33" s="841">
        <v>2.6</v>
      </c>
      <c r="D33" s="841">
        <v>0.8</v>
      </c>
      <c r="E33" s="838">
        <v>3.4000000000000004</v>
      </c>
      <c r="F33" s="849" t="s">
        <v>228</v>
      </c>
      <c r="G33" s="849" t="s">
        <v>228</v>
      </c>
      <c r="H33" s="722" t="s">
        <v>228</v>
      </c>
      <c r="I33" s="850" t="s">
        <v>229</v>
      </c>
      <c r="J33" s="850" t="s">
        <v>229</v>
      </c>
      <c r="K33" s="841">
        <v>3.3</v>
      </c>
      <c r="L33" s="841">
        <v>1</v>
      </c>
      <c r="M33" s="838">
        <v>4.3</v>
      </c>
      <c r="N33" s="832"/>
    </row>
    <row r="34" spans="1:14" s="403" customFormat="1" ht="9" customHeight="1" x14ac:dyDescent="0.2">
      <c r="A34" s="851"/>
      <c r="B34" s="136"/>
      <c r="C34" s="841"/>
      <c r="D34" s="841"/>
      <c r="E34" s="838"/>
      <c r="F34" s="849"/>
      <c r="G34" s="849"/>
      <c r="H34" s="722"/>
      <c r="I34" s="850"/>
      <c r="J34" s="850"/>
      <c r="K34" s="841"/>
      <c r="L34" s="841"/>
      <c r="M34" s="838"/>
      <c r="N34" s="832"/>
    </row>
    <row r="35" spans="1:14" s="403" customFormat="1" ht="9" customHeight="1" x14ac:dyDescent="0.2">
      <c r="A35" s="851"/>
      <c r="B35" s="136" t="s">
        <v>367</v>
      </c>
      <c r="C35" s="841">
        <v>-2.4</v>
      </c>
      <c r="D35" s="841">
        <v>-9.3000000000000007</v>
      </c>
      <c r="E35" s="838">
        <v>-11.700000000000001</v>
      </c>
      <c r="F35" s="849" t="s">
        <v>228</v>
      </c>
      <c r="G35" s="849" t="s">
        <v>228</v>
      </c>
      <c r="H35" s="722" t="s">
        <v>228</v>
      </c>
      <c r="I35" s="850" t="s">
        <v>229</v>
      </c>
      <c r="J35" s="850" t="s">
        <v>229</v>
      </c>
      <c r="K35" s="841">
        <v>-2.9</v>
      </c>
      <c r="L35" s="841">
        <v>-2.4</v>
      </c>
      <c r="M35" s="838">
        <v>-5.3</v>
      </c>
      <c r="N35" s="832"/>
    </row>
    <row r="36" spans="1:14" s="403" customFormat="1" ht="9" customHeight="1" x14ac:dyDescent="0.2">
      <c r="A36" s="832"/>
      <c r="B36" s="136" t="s">
        <v>368</v>
      </c>
      <c r="C36" s="841">
        <v>-2.9</v>
      </c>
      <c r="D36" s="841">
        <v>-2.2000000000000002</v>
      </c>
      <c r="E36" s="838">
        <v>-5.0999999999999996</v>
      </c>
      <c r="F36" s="849" t="s">
        <v>228</v>
      </c>
      <c r="G36" s="849" t="s">
        <v>228</v>
      </c>
      <c r="H36" s="722" t="s">
        <v>228</v>
      </c>
      <c r="I36" s="850" t="s">
        <v>229</v>
      </c>
      <c r="J36" s="850" t="s">
        <v>229</v>
      </c>
      <c r="K36" s="841">
        <v>-2.7</v>
      </c>
      <c r="L36" s="841">
        <v>-2.1</v>
      </c>
      <c r="M36" s="838">
        <v>-4.8000000000000007</v>
      </c>
      <c r="N36" s="832"/>
    </row>
    <row r="37" spans="1:14" s="403" customFormat="1" ht="9" customHeight="1" x14ac:dyDescent="0.2">
      <c r="A37" s="832"/>
      <c r="B37" s="136"/>
      <c r="C37" s="841"/>
      <c r="D37" s="841"/>
      <c r="E37" s="838"/>
      <c r="F37" s="722"/>
      <c r="G37" s="722"/>
      <c r="H37" s="722"/>
      <c r="I37" s="639"/>
      <c r="J37" s="639"/>
      <c r="K37" s="841"/>
      <c r="L37" s="841"/>
      <c r="M37" s="838"/>
      <c r="N37" s="832"/>
    </row>
    <row r="38" spans="1:14" s="403" customFormat="1" ht="9" customHeight="1" x14ac:dyDescent="0.2">
      <c r="A38" s="832"/>
      <c r="B38" s="136" t="s">
        <v>232</v>
      </c>
      <c r="C38" s="841">
        <v>0</v>
      </c>
      <c r="D38" s="841">
        <v>0.2</v>
      </c>
      <c r="E38" s="838">
        <v>0.2</v>
      </c>
      <c r="F38" s="722"/>
      <c r="G38" s="722"/>
      <c r="H38" s="722"/>
      <c r="I38" s="639"/>
      <c r="J38" s="639"/>
      <c r="K38" s="841">
        <v>0.1</v>
      </c>
      <c r="L38" s="841">
        <v>0.1</v>
      </c>
      <c r="M38" s="838">
        <v>0.2</v>
      </c>
      <c r="N38" s="832"/>
    </row>
    <row r="39" spans="1:14" s="403" customFormat="1" ht="9" customHeight="1" x14ac:dyDescent="0.2">
      <c r="A39" s="589"/>
      <c r="B39" s="621" t="s">
        <v>369</v>
      </c>
      <c r="C39" s="852">
        <v>213.2</v>
      </c>
      <c r="D39" s="852">
        <v>201.5</v>
      </c>
      <c r="E39" s="853">
        <v>414.7</v>
      </c>
      <c r="F39" s="852"/>
      <c r="G39" s="852"/>
      <c r="H39" s="852"/>
      <c r="I39" s="852"/>
      <c r="J39" s="852"/>
      <c r="K39" s="852">
        <v>226.3</v>
      </c>
      <c r="L39" s="852">
        <v>211.3</v>
      </c>
      <c r="M39" s="853">
        <v>437.6</v>
      </c>
      <c r="N39" s="832"/>
    </row>
    <row r="40" spans="1:14" s="403" customFormat="1" ht="9" customHeight="1" x14ac:dyDescent="0.2">
      <c r="A40" s="832"/>
      <c r="B40" s="136" t="s">
        <v>291</v>
      </c>
      <c r="C40" s="841">
        <v>-22.9</v>
      </c>
      <c r="D40" s="841">
        <v>-23.7</v>
      </c>
      <c r="E40" s="838">
        <v>-46.599999999999994</v>
      </c>
      <c r="F40" s="841"/>
      <c r="G40" s="841"/>
      <c r="H40" s="841"/>
      <c r="I40" s="841"/>
      <c r="J40" s="841"/>
      <c r="K40" s="841">
        <v>-22.9</v>
      </c>
      <c r="L40" s="841">
        <v>-23.7</v>
      </c>
      <c r="M40" s="838">
        <v>-46.599999999999994</v>
      </c>
      <c r="N40" s="832"/>
    </row>
    <row r="41" spans="1:14" s="403" customFormat="1" ht="9" customHeight="1" x14ac:dyDescent="0.2">
      <c r="A41" s="589"/>
      <c r="B41" s="621" t="s">
        <v>370</v>
      </c>
      <c r="C41" s="852">
        <v>190.29999999999998</v>
      </c>
      <c r="D41" s="852">
        <v>177.8</v>
      </c>
      <c r="E41" s="853">
        <v>368.1</v>
      </c>
      <c r="F41" s="852"/>
      <c r="G41" s="852"/>
      <c r="H41" s="852"/>
      <c r="I41" s="852"/>
      <c r="J41" s="852"/>
      <c r="K41" s="852">
        <v>203.4</v>
      </c>
      <c r="L41" s="852">
        <v>187.60000000000002</v>
      </c>
      <c r="M41" s="853">
        <v>391</v>
      </c>
      <c r="N41" s="832"/>
    </row>
    <row r="42" spans="1:14" x14ac:dyDescent="0.25">
      <c r="F42" s="856"/>
      <c r="G42" s="856"/>
      <c r="H42" s="856"/>
      <c r="I42" s="856"/>
      <c r="J42" s="856"/>
    </row>
  </sheetData>
  <mergeCells count="2">
    <mergeCell ref="B2:M2"/>
    <mergeCell ref="B3:M3"/>
  </mergeCells>
  <pageMargins left="0.70866141732283472" right="0.70866141732283472" top="0.74803149606299213" bottom="0.74803149606299213" header="0.31496062992125984" footer="0.31496062992125984"/>
  <pageSetup paperSize="9" scale="68" fitToHeight="2" orientation="landscape" r:id="rId1"/>
  <rowBreaks count="1" manualBreakCount="1">
    <brk id="34" max="13" man="1"/>
  </rowBreaks>
  <customProperties>
    <customPr name="_pios_id" r:id="rId2"/>
    <customPr name="EpmWorksheetKeyString_GUID" r:id="rId3"/>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X44"/>
  <sheetViews>
    <sheetView showGridLines="0" zoomScaleNormal="100" workbookViewId="0">
      <selection activeCell="O5" sqref="O5:P5"/>
    </sheetView>
  </sheetViews>
  <sheetFormatPr defaultColWidth="8.88671875" defaultRowHeight="13.8" x14ac:dyDescent="0.25"/>
  <cols>
    <col min="1" max="1" width="4.33203125" style="581" customWidth="1"/>
    <col min="2" max="2" width="40.6640625" style="581" customWidth="1"/>
    <col min="3" max="3" width="9.6640625" style="581" customWidth="1"/>
    <col min="4" max="16" width="7.6640625" style="581" customWidth="1"/>
    <col min="17" max="17" width="4.6640625" style="581" customWidth="1"/>
    <col min="18" max="18" width="40.6640625" style="581" customWidth="1"/>
    <col min="19" max="19" width="9.6640625" style="581" customWidth="1"/>
    <col min="20" max="30" width="7.6640625" style="581" customWidth="1"/>
    <col min="31" max="31" width="4.33203125" style="581" customWidth="1"/>
    <col min="32" max="32" width="40.6640625" style="581" customWidth="1"/>
    <col min="33" max="33" width="9.6640625" style="581" customWidth="1"/>
    <col min="34" max="45" width="7.6640625" style="581" customWidth="1"/>
    <col min="46" max="46" width="4.44140625" style="581" customWidth="1"/>
    <col min="47" max="16384" width="8.88671875" style="581"/>
  </cols>
  <sheetData>
    <row r="1" spans="1:46" x14ac:dyDescent="0.25">
      <c r="A1" s="857"/>
      <c r="B1" s="857"/>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row>
    <row r="2" spans="1:46" s="1021" customFormat="1" ht="12" x14ac:dyDescent="0.25">
      <c r="A2" s="1029"/>
      <c r="B2" s="1604" t="s">
        <v>706</v>
      </c>
      <c r="C2" s="1604"/>
      <c r="D2" s="1604"/>
      <c r="E2" s="1604"/>
      <c r="F2" s="1604"/>
      <c r="G2" s="1604"/>
      <c r="H2" s="1604"/>
      <c r="I2" s="1604"/>
      <c r="J2" s="1604"/>
      <c r="K2" s="1604"/>
      <c r="L2" s="1604"/>
      <c r="M2" s="1604"/>
      <c r="N2" s="1604"/>
      <c r="O2" s="1138"/>
      <c r="P2" s="1138"/>
      <c r="Q2" s="1029"/>
      <c r="R2" s="1604" t="s">
        <v>707</v>
      </c>
      <c r="S2" s="1604"/>
      <c r="T2" s="1604"/>
      <c r="U2" s="1604"/>
      <c r="V2" s="1604"/>
      <c r="W2" s="1604"/>
      <c r="X2" s="1604"/>
      <c r="Y2" s="1604"/>
      <c r="Z2" s="1604"/>
      <c r="AA2" s="1604"/>
      <c r="AB2" s="1604"/>
      <c r="AC2" s="1604"/>
      <c r="AD2" s="1604"/>
      <c r="AE2" s="1029"/>
      <c r="AF2" s="1604" t="s">
        <v>707</v>
      </c>
      <c r="AG2" s="1604"/>
      <c r="AH2" s="1604"/>
      <c r="AI2" s="1604"/>
      <c r="AJ2" s="1604"/>
      <c r="AK2" s="1604"/>
      <c r="AL2" s="1604"/>
      <c r="AM2" s="1604"/>
      <c r="AN2" s="1604"/>
      <c r="AO2" s="1604"/>
      <c r="AP2" s="1604"/>
      <c r="AQ2" s="1604"/>
      <c r="AR2" s="1604"/>
      <c r="AS2" s="1604"/>
      <c r="AT2" s="1053"/>
    </row>
    <row r="3" spans="1:46" s="992" customFormat="1" ht="9.6" x14ac:dyDescent="0.2">
      <c r="A3" s="1081"/>
      <c r="B3" s="1605" t="s">
        <v>127</v>
      </c>
      <c r="C3" s="1605"/>
      <c r="D3" s="1605"/>
      <c r="E3" s="1605"/>
      <c r="F3" s="1605"/>
      <c r="G3" s="1605"/>
      <c r="H3" s="1605"/>
      <c r="I3" s="1605"/>
      <c r="J3" s="1605"/>
      <c r="K3" s="1605"/>
      <c r="L3" s="1605"/>
      <c r="M3" s="1605"/>
      <c r="N3" s="1605"/>
      <c r="O3" s="1139"/>
      <c r="P3" s="1139"/>
      <c r="Q3" s="1081"/>
      <c r="R3" s="1605" t="s">
        <v>127</v>
      </c>
      <c r="S3" s="1605"/>
      <c r="T3" s="1605"/>
      <c r="U3" s="1605"/>
      <c r="V3" s="1605"/>
      <c r="W3" s="1605"/>
      <c r="X3" s="1605"/>
      <c r="Y3" s="1605"/>
      <c r="Z3" s="1605"/>
      <c r="AA3" s="1605"/>
      <c r="AB3" s="1605"/>
      <c r="AC3" s="1605"/>
      <c r="AD3" s="1605"/>
      <c r="AE3" s="1081"/>
      <c r="AF3" s="1605" t="s">
        <v>127</v>
      </c>
      <c r="AG3" s="1605"/>
      <c r="AH3" s="1605"/>
      <c r="AI3" s="1605"/>
      <c r="AJ3" s="1605"/>
      <c r="AK3" s="1605"/>
      <c r="AL3" s="1605"/>
      <c r="AM3" s="1605"/>
      <c r="AN3" s="1605"/>
      <c r="AO3" s="1605"/>
      <c r="AP3" s="1605"/>
      <c r="AQ3" s="1605"/>
      <c r="AR3" s="1605"/>
      <c r="AS3" s="1605"/>
      <c r="AT3" s="1082"/>
    </row>
    <row r="4" spans="1:46" s="403" customFormat="1" ht="9.6" customHeight="1" x14ac:dyDescent="0.2">
      <c r="A4" s="861"/>
      <c r="B4" s="1083"/>
      <c r="C4" s="186"/>
      <c r="D4" s="186"/>
      <c r="E4" s="409"/>
      <c r="F4" s="703"/>
      <c r="G4" s="703"/>
      <c r="H4" s="703"/>
      <c r="I4" s="703"/>
      <c r="J4" s="703"/>
      <c r="K4" s="703"/>
      <c r="L4" s="703"/>
      <c r="M4" s="703"/>
      <c r="N4" s="703"/>
      <c r="O4" s="703"/>
      <c r="P4" s="703"/>
      <c r="Q4" s="861"/>
      <c r="R4" s="1083"/>
      <c r="S4" s="186"/>
      <c r="T4" s="186"/>
      <c r="U4" s="186"/>
      <c r="V4" s="186"/>
      <c r="W4" s="703"/>
      <c r="X4" s="703"/>
      <c r="Y4" s="703"/>
      <c r="Z4" s="703"/>
      <c r="AA4" s="703"/>
      <c r="AB4" s="703"/>
      <c r="AC4" s="703"/>
      <c r="AD4" s="703"/>
      <c r="AE4" s="861"/>
      <c r="AF4" s="1083"/>
      <c r="AG4" s="186"/>
      <c r="AH4" s="186"/>
      <c r="AI4" s="186"/>
      <c r="AJ4" s="186"/>
      <c r="AK4" s="703"/>
      <c r="AL4" s="703"/>
      <c r="AM4" s="703"/>
      <c r="AN4" s="703"/>
      <c r="AO4" s="703"/>
      <c r="AP4" s="703"/>
      <c r="AQ4" s="703"/>
      <c r="AR4" s="1083"/>
      <c r="AS4" s="186"/>
      <c r="AT4" s="864"/>
    </row>
    <row r="5" spans="1:46" s="998" customFormat="1" ht="90" customHeight="1" x14ac:dyDescent="0.2">
      <c r="A5" s="1055"/>
      <c r="B5" s="597"/>
      <c r="C5" s="366"/>
      <c r="D5" s="1197" t="s">
        <v>691</v>
      </c>
      <c r="E5" s="1587" t="s">
        <v>371</v>
      </c>
      <c r="F5" s="1588"/>
      <c r="G5" s="1587" t="s">
        <v>372</v>
      </c>
      <c r="H5" s="1588"/>
      <c r="I5" s="1587" t="s">
        <v>373</v>
      </c>
      <c r="J5" s="1588"/>
      <c r="K5" s="1587" t="s">
        <v>374</v>
      </c>
      <c r="L5" s="1588"/>
      <c r="M5" s="1587" t="s">
        <v>375</v>
      </c>
      <c r="N5" s="1588"/>
      <c r="O5" s="1587" t="s">
        <v>376</v>
      </c>
      <c r="P5" s="1588"/>
      <c r="Q5" s="1285"/>
      <c r="R5" s="1279"/>
      <c r="S5" s="1280"/>
      <c r="T5" s="1197" t="s">
        <v>691</v>
      </c>
      <c r="U5" s="1587" t="s">
        <v>377</v>
      </c>
      <c r="V5" s="1588"/>
      <c r="W5" s="1587" t="s">
        <v>378</v>
      </c>
      <c r="X5" s="1588"/>
      <c r="Y5" s="1587" t="s">
        <v>379</v>
      </c>
      <c r="Z5" s="1588"/>
      <c r="AA5" s="1587" t="s">
        <v>380</v>
      </c>
      <c r="AB5" s="1588"/>
      <c r="AC5" s="1587" t="s">
        <v>381</v>
      </c>
      <c r="AD5" s="1588"/>
      <c r="AE5" s="1285"/>
      <c r="AF5" s="1279"/>
      <c r="AG5" s="1280"/>
      <c r="AH5" s="1197" t="s">
        <v>691</v>
      </c>
      <c r="AI5" s="1587" t="s">
        <v>382</v>
      </c>
      <c r="AJ5" s="1588"/>
      <c r="AK5" s="1587" t="s">
        <v>362</v>
      </c>
      <c r="AL5" s="1588"/>
      <c r="AM5" s="1197" t="s">
        <v>363</v>
      </c>
      <c r="AN5" s="1587" t="s">
        <v>364</v>
      </c>
      <c r="AO5" s="1588"/>
      <c r="AP5" s="1587" t="s">
        <v>365</v>
      </c>
      <c r="AQ5" s="1588"/>
      <c r="AR5" s="1587" t="s">
        <v>366</v>
      </c>
      <c r="AS5" s="1588"/>
      <c r="AT5" s="867"/>
    </row>
    <row r="6" spans="1:46" s="998" customFormat="1" ht="6" customHeight="1" x14ac:dyDescent="0.2">
      <c r="A6" s="1055"/>
      <c r="B6" s="600"/>
      <c r="C6" s="367"/>
      <c r="D6" s="1096"/>
      <c r="E6" s="1085" t="s">
        <v>40</v>
      </c>
      <c r="F6" s="1086" t="s">
        <v>41</v>
      </c>
      <c r="G6" s="1085" t="s">
        <v>40</v>
      </c>
      <c r="H6" s="1086" t="s">
        <v>41</v>
      </c>
      <c r="I6" s="1085" t="s">
        <v>40</v>
      </c>
      <c r="J6" s="1086" t="s">
        <v>41</v>
      </c>
      <c r="K6" s="1085" t="s">
        <v>40</v>
      </c>
      <c r="L6" s="1086" t="s">
        <v>41</v>
      </c>
      <c r="M6" s="1085" t="s">
        <v>40</v>
      </c>
      <c r="N6" s="1086" t="s">
        <v>41</v>
      </c>
      <c r="O6" s="1085" t="s">
        <v>40</v>
      </c>
      <c r="P6" s="1086" t="s">
        <v>41</v>
      </c>
      <c r="Q6" s="601"/>
      <c r="R6" s="600"/>
      <c r="S6" s="367"/>
      <c r="T6" s="1096"/>
      <c r="U6" s="1085" t="s">
        <v>40</v>
      </c>
      <c r="V6" s="1086" t="s">
        <v>41</v>
      </c>
      <c r="W6" s="1085" t="s">
        <v>40</v>
      </c>
      <c r="X6" s="1086" t="s">
        <v>41</v>
      </c>
      <c r="Y6" s="1085" t="s">
        <v>40</v>
      </c>
      <c r="Z6" s="1086" t="s">
        <v>41</v>
      </c>
      <c r="AA6" s="1085" t="s">
        <v>40</v>
      </c>
      <c r="AB6" s="1086" t="s">
        <v>41</v>
      </c>
      <c r="AC6" s="1085" t="s">
        <v>40</v>
      </c>
      <c r="AD6" s="1086" t="s">
        <v>41</v>
      </c>
      <c r="AE6" s="601"/>
      <c r="AF6" s="600"/>
      <c r="AG6" s="367"/>
      <c r="AH6" s="1096"/>
      <c r="AI6" s="1085" t="s">
        <v>40</v>
      </c>
      <c r="AJ6" s="1086" t="s">
        <v>41</v>
      </c>
      <c r="AK6" s="1085" t="s">
        <v>40</v>
      </c>
      <c r="AL6" s="1086" t="s">
        <v>41</v>
      </c>
      <c r="AM6" s="1086" t="s">
        <v>41</v>
      </c>
      <c r="AN6" s="1085" t="s">
        <v>40</v>
      </c>
      <c r="AO6" s="1086" t="s">
        <v>41</v>
      </c>
      <c r="AP6" s="1085" t="s">
        <v>40</v>
      </c>
      <c r="AQ6" s="1086" t="s">
        <v>41</v>
      </c>
      <c r="AR6" s="1085" t="s">
        <v>40</v>
      </c>
      <c r="AS6" s="1086" t="s">
        <v>41</v>
      </c>
      <c r="AT6" s="1063"/>
    </row>
    <row r="7" spans="1:46" s="998" customFormat="1" ht="10.199999999999999" customHeight="1" thickBot="1" x14ac:dyDescent="0.25">
      <c r="A7" s="1055"/>
      <c r="B7" s="602" t="s">
        <v>56</v>
      </c>
      <c r="C7" s="603"/>
      <c r="D7" s="1087"/>
      <c r="E7" s="1088" t="s">
        <v>51</v>
      </c>
      <c r="F7" s="1089" t="s">
        <v>51</v>
      </c>
      <c r="G7" s="1088" t="s">
        <v>51</v>
      </c>
      <c r="H7" s="1089" t="s">
        <v>51</v>
      </c>
      <c r="I7" s="1088" t="s">
        <v>51</v>
      </c>
      <c r="J7" s="1089" t="s">
        <v>51</v>
      </c>
      <c r="K7" s="1088" t="s">
        <v>23</v>
      </c>
      <c r="L7" s="1089" t="s">
        <v>23</v>
      </c>
      <c r="M7" s="1088" t="s">
        <v>51</v>
      </c>
      <c r="N7" s="1089" t="s">
        <v>51</v>
      </c>
      <c r="O7" s="1088" t="s">
        <v>51</v>
      </c>
      <c r="P7" s="1089" t="s">
        <v>51</v>
      </c>
      <c r="Q7" s="1189"/>
      <c r="R7" s="602" t="s">
        <v>56</v>
      </c>
      <c r="S7" s="603"/>
      <c r="T7" s="1087"/>
      <c r="U7" s="1088" t="s">
        <v>51</v>
      </c>
      <c r="V7" s="1089" t="s">
        <v>51</v>
      </c>
      <c r="W7" s="1088" t="s">
        <v>51</v>
      </c>
      <c r="X7" s="1089" t="s">
        <v>51</v>
      </c>
      <c r="Y7" s="1088" t="s">
        <v>23</v>
      </c>
      <c r="Z7" s="1089" t="s">
        <v>23</v>
      </c>
      <c r="AA7" s="1088" t="s">
        <v>51</v>
      </c>
      <c r="AB7" s="1089" t="s">
        <v>51</v>
      </c>
      <c r="AC7" s="1088" t="s">
        <v>51</v>
      </c>
      <c r="AD7" s="1089" t="s">
        <v>51</v>
      </c>
      <c r="AE7" s="1189"/>
      <c r="AF7" s="602" t="s">
        <v>56</v>
      </c>
      <c r="AG7" s="603"/>
      <c r="AH7" s="1087"/>
      <c r="AI7" s="1088" t="s">
        <v>51</v>
      </c>
      <c r="AJ7" s="1089" t="s">
        <v>51</v>
      </c>
      <c r="AK7" s="1088" t="s">
        <v>23</v>
      </c>
      <c r="AL7" s="1089" t="s">
        <v>23</v>
      </c>
      <c r="AM7" s="1089" t="s">
        <v>23</v>
      </c>
      <c r="AN7" s="1088" t="s">
        <v>23</v>
      </c>
      <c r="AO7" s="1089" t="s">
        <v>23</v>
      </c>
      <c r="AP7" s="1088" t="s">
        <v>23</v>
      </c>
      <c r="AQ7" s="1089" t="s">
        <v>23</v>
      </c>
      <c r="AR7" s="1088" t="s">
        <v>23</v>
      </c>
      <c r="AS7" s="1089" t="s">
        <v>23</v>
      </c>
      <c r="AT7" s="1137"/>
    </row>
    <row r="8" spans="1:46" s="631" customFormat="1" ht="6" customHeight="1" x14ac:dyDescent="0.2">
      <c r="A8" s="865"/>
      <c r="B8" s="1170"/>
      <c r="C8" s="386"/>
      <c r="D8" s="1171"/>
      <c r="E8" s="610"/>
      <c r="F8" s="610"/>
      <c r="G8" s="610"/>
      <c r="H8" s="610"/>
      <c r="I8" s="610"/>
      <c r="J8" s="610"/>
      <c r="K8" s="610"/>
      <c r="L8" s="610"/>
      <c r="M8" s="610"/>
      <c r="N8" s="610"/>
      <c r="O8" s="610"/>
      <c r="P8" s="610"/>
      <c r="Q8" s="861"/>
      <c r="R8" s="1170"/>
      <c r="S8" s="386"/>
      <c r="T8" s="1171"/>
      <c r="U8" s="610"/>
      <c r="V8" s="610"/>
      <c r="W8" s="610"/>
      <c r="X8" s="610"/>
      <c r="Y8" s="610"/>
      <c r="Z8" s="610"/>
      <c r="AA8" s="610"/>
      <c r="AB8" s="610"/>
      <c r="AC8" s="610"/>
      <c r="AD8" s="610"/>
      <c r="AE8" s="861"/>
      <c r="AF8" s="1170"/>
      <c r="AG8" s="386"/>
      <c r="AH8" s="1171"/>
      <c r="AI8" s="1171"/>
      <c r="AJ8" s="1171"/>
      <c r="AK8" s="610"/>
      <c r="AL8" s="610"/>
      <c r="AM8" s="610"/>
      <c r="AN8" s="610"/>
      <c r="AO8" s="610"/>
      <c r="AP8" s="610"/>
      <c r="AQ8" s="610"/>
      <c r="AR8" s="610"/>
      <c r="AS8" s="610"/>
      <c r="AT8" s="1071"/>
    </row>
    <row r="9" spans="1:46" s="631" customFormat="1" ht="9.6" x14ac:dyDescent="0.2">
      <c r="A9" s="183"/>
      <c r="B9" s="611" t="s">
        <v>57</v>
      </c>
      <c r="C9" s="387" t="s">
        <v>58</v>
      </c>
      <c r="D9" s="385"/>
      <c r="E9" s="610"/>
      <c r="F9" s="610"/>
      <c r="G9" s="610"/>
      <c r="H9" s="610"/>
      <c r="I9" s="610"/>
      <c r="J9" s="610"/>
      <c r="K9" s="1179"/>
      <c r="L9" s="1179"/>
      <c r="M9" s="610"/>
      <c r="N9" s="610"/>
      <c r="O9" s="610"/>
      <c r="P9" s="610"/>
      <c r="Q9" s="861"/>
      <c r="R9" s="611" t="s">
        <v>57</v>
      </c>
      <c r="S9" s="387" t="s">
        <v>58</v>
      </c>
      <c r="T9" s="385"/>
      <c r="U9" s="610"/>
      <c r="V9" s="610"/>
      <c r="W9" s="610"/>
      <c r="X9" s="610"/>
      <c r="Y9" s="610"/>
      <c r="Z9" s="610"/>
      <c r="AA9" s="610"/>
      <c r="AB9" s="610"/>
      <c r="AC9" s="610"/>
      <c r="AD9" s="610"/>
      <c r="AE9" s="861"/>
      <c r="AF9" s="611" t="s">
        <v>57</v>
      </c>
      <c r="AG9" s="387" t="s">
        <v>58</v>
      </c>
      <c r="AH9" s="385"/>
      <c r="AI9" s="385"/>
      <c r="AJ9" s="385"/>
      <c r="AK9" s="610"/>
      <c r="AL9" s="610"/>
      <c r="AM9" s="610"/>
      <c r="AN9" s="610"/>
      <c r="AO9" s="610"/>
      <c r="AP9" s="610"/>
      <c r="AQ9" s="610"/>
      <c r="AR9" s="610"/>
      <c r="AS9" s="610"/>
      <c r="AT9" s="73"/>
    </row>
    <row r="10" spans="1:46" s="631" customFormat="1" ht="9.6" x14ac:dyDescent="0.2">
      <c r="A10" s="183"/>
      <c r="B10" s="1173" t="s">
        <v>383</v>
      </c>
      <c r="C10" s="385" t="s">
        <v>384</v>
      </c>
      <c r="D10" s="1291">
        <v>2250.66</v>
      </c>
      <c r="E10" s="1174">
        <v>0</v>
      </c>
      <c r="F10" s="371">
        <v>0</v>
      </c>
      <c r="G10" s="1174">
        <v>0</v>
      </c>
      <c r="H10" s="1174">
        <v>0</v>
      </c>
      <c r="I10" s="1174">
        <v>0</v>
      </c>
      <c r="J10" s="1174">
        <v>0</v>
      </c>
      <c r="K10" s="1175">
        <v>3.4000000000000002E-2</v>
      </c>
      <c r="L10" s="1175">
        <v>2.5999999999999999E-2</v>
      </c>
      <c r="M10" s="1174">
        <v>0</v>
      </c>
      <c r="N10" s="1174">
        <v>0</v>
      </c>
      <c r="O10" s="1174">
        <v>0</v>
      </c>
      <c r="P10" s="1174">
        <v>0</v>
      </c>
      <c r="Q10" s="861"/>
      <c r="R10" s="1173" t="s">
        <v>383</v>
      </c>
      <c r="S10" s="385" t="s">
        <v>384</v>
      </c>
      <c r="T10" s="1291">
        <v>2250.66</v>
      </c>
      <c r="U10" s="1174">
        <v>0</v>
      </c>
      <c r="V10" s="371">
        <v>0</v>
      </c>
      <c r="W10" s="1174">
        <v>0</v>
      </c>
      <c r="X10" s="371">
        <v>0</v>
      </c>
      <c r="Y10" s="1175">
        <v>1.0000000000000001E-5</v>
      </c>
      <c r="Z10" s="1175">
        <v>5.0000000000000001E-3</v>
      </c>
      <c r="AA10" s="1174">
        <v>0</v>
      </c>
      <c r="AB10" s="371">
        <v>0</v>
      </c>
      <c r="AC10" s="1174">
        <v>0</v>
      </c>
      <c r="AD10" s="371">
        <v>0</v>
      </c>
      <c r="AE10" s="1292"/>
      <c r="AF10" s="136" t="s">
        <v>383</v>
      </c>
      <c r="AG10" s="385" t="s">
        <v>384</v>
      </c>
      <c r="AH10" s="1291">
        <v>2250.66</v>
      </c>
      <c r="AI10" s="1174">
        <v>0</v>
      </c>
      <c r="AJ10" s="1174">
        <v>0</v>
      </c>
      <c r="AK10" s="1175">
        <v>0</v>
      </c>
      <c r="AL10" s="1175">
        <v>0</v>
      </c>
      <c r="AM10" s="1175">
        <v>0</v>
      </c>
      <c r="AN10" s="1175">
        <v>0</v>
      </c>
      <c r="AO10" s="1175">
        <v>0</v>
      </c>
      <c r="AP10" s="1175">
        <v>0</v>
      </c>
      <c r="AQ10" s="1175">
        <v>0</v>
      </c>
      <c r="AR10" s="511">
        <v>0</v>
      </c>
      <c r="AS10" s="511">
        <v>0</v>
      </c>
      <c r="AT10" s="73"/>
    </row>
    <row r="11" spans="1:46" s="631" customFormat="1" ht="9.6" x14ac:dyDescent="0.2">
      <c r="A11" s="183"/>
      <c r="B11" s="1173" t="s">
        <v>385</v>
      </c>
      <c r="C11" s="385" t="s">
        <v>23</v>
      </c>
      <c r="D11" s="167">
        <v>154.1</v>
      </c>
      <c r="E11" s="1174">
        <v>0.26</v>
      </c>
      <c r="F11" s="1174">
        <v>0.25</v>
      </c>
      <c r="G11" s="1174">
        <v>112.18</v>
      </c>
      <c r="H11" s="1174">
        <v>112.13</v>
      </c>
      <c r="I11" s="1174">
        <v>85.1</v>
      </c>
      <c r="J11" s="1174">
        <v>85.1</v>
      </c>
      <c r="K11" s="1175">
        <v>5.6000000000000001E-2</v>
      </c>
      <c r="L11" s="1175">
        <v>5.6000000000000001E-2</v>
      </c>
      <c r="M11" s="1174">
        <v>11.48</v>
      </c>
      <c r="N11" s="1174">
        <v>11.48</v>
      </c>
      <c r="O11" s="1174">
        <v>6.36</v>
      </c>
      <c r="P11" s="1174">
        <v>6.94</v>
      </c>
      <c r="Q11" s="861"/>
      <c r="R11" s="1173" t="s">
        <v>385</v>
      </c>
      <c r="S11" s="385" t="s">
        <v>23</v>
      </c>
      <c r="T11" s="167">
        <v>154.1</v>
      </c>
      <c r="U11" s="1174">
        <v>105.09</v>
      </c>
      <c r="V11" s="1174">
        <v>105.09</v>
      </c>
      <c r="W11" s="1174">
        <v>85.15</v>
      </c>
      <c r="X11" s="1174">
        <v>85.15</v>
      </c>
      <c r="Y11" s="1175">
        <v>1.6E-2</v>
      </c>
      <c r="Z11" s="1175">
        <v>1.6E-2</v>
      </c>
      <c r="AA11" s="1174">
        <v>11.48</v>
      </c>
      <c r="AB11" s="1174">
        <v>11.48</v>
      </c>
      <c r="AC11" s="1174">
        <v>0.06</v>
      </c>
      <c r="AD11" s="1174">
        <v>0.12</v>
      </c>
      <c r="AE11" s="1292"/>
      <c r="AF11" s="136" t="s">
        <v>385</v>
      </c>
      <c r="AG11" s="385" t="s">
        <v>23</v>
      </c>
      <c r="AH11" s="167">
        <v>154.1</v>
      </c>
      <c r="AI11" s="1174">
        <v>11.48</v>
      </c>
      <c r="AJ11" s="1174">
        <v>11.48</v>
      </c>
      <c r="AK11" s="1175">
        <v>1.0000000000000001E-5</v>
      </c>
      <c r="AL11" s="1175">
        <v>1.0000000000000001E-5</v>
      </c>
      <c r="AM11" s="1175">
        <v>2.1000000000000001E-2</v>
      </c>
      <c r="AN11" s="1175">
        <v>1.0000000000000001E-5</v>
      </c>
      <c r="AO11" s="1175">
        <v>1.0000000000000001E-5</v>
      </c>
      <c r="AP11" s="1175">
        <v>1.0000000000000001E-5</v>
      </c>
      <c r="AQ11" s="1175">
        <v>1.0000000000000001E-5</v>
      </c>
      <c r="AR11" s="511">
        <v>1.0000000000000001E-5</v>
      </c>
      <c r="AS11" s="511">
        <v>1.0000000000000001E-5</v>
      </c>
      <c r="AT11" s="73"/>
    </row>
    <row r="12" spans="1:46" s="631" customFormat="1" ht="9.6" x14ac:dyDescent="0.2">
      <c r="A12" s="183"/>
      <c r="B12" s="1173" t="s">
        <v>386</v>
      </c>
      <c r="C12" s="385" t="s">
        <v>387</v>
      </c>
      <c r="D12" s="1291">
        <v>366.67</v>
      </c>
      <c r="E12" s="1174">
        <v>0</v>
      </c>
      <c r="F12" s="1174">
        <v>0</v>
      </c>
      <c r="G12" s="1174">
        <v>391.76</v>
      </c>
      <c r="H12" s="1174">
        <v>394.1</v>
      </c>
      <c r="I12" s="1174">
        <v>381.98</v>
      </c>
      <c r="J12" s="1174">
        <v>378.33</v>
      </c>
      <c r="K12" s="1175">
        <v>0</v>
      </c>
      <c r="L12" s="1175">
        <v>0</v>
      </c>
      <c r="M12" s="1174">
        <v>0</v>
      </c>
      <c r="N12" s="1174">
        <v>0</v>
      </c>
      <c r="O12" s="1174">
        <v>0</v>
      </c>
      <c r="P12" s="1174">
        <v>0</v>
      </c>
      <c r="Q12" s="861"/>
      <c r="R12" s="1173" t="s">
        <v>386</v>
      </c>
      <c r="S12" s="385" t="s">
        <v>387</v>
      </c>
      <c r="T12" s="1291">
        <v>366.67</v>
      </c>
      <c r="U12" s="1174">
        <v>1463.2</v>
      </c>
      <c r="V12" s="1174">
        <v>1463.2</v>
      </c>
      <c r="W12" s="1174">
        <v>1463.2</v>
      </c>
      <c r="X12" s="1174">
        <v>1463.2</v>
      </c>
      <c r="Y12" s="1175">
        <v>0</v>
      </c>
      <c r="Z12" s="1175">
        <v>0</v>
      </c>
      <c r="AA12" s="1174">
        <v>0</v>
      </c>
      <c r="AB12" s="1174">
        <v>0</v>
      </c>
      <c r="AC12" s="1174">
        <v>0</v>
      </c>
      <c r="AD12" s="1174">
        <v>0</v>
      </c>
      <c r="AE12" s="1292"/>
      <c r="AF12" s="136" t="s">
        <v>386</v>
      </c>
      <c r="AG12" s="385" t="s">
        <v>387</v>
      </c>
      <c r="AH12" s="1291">
        <v>366.67</v>
      </c>
      <c r="AI12" s="1174">
        <v>0</v>
      </c>
      <c r="AJ12" s="1174">
        <v>0</v>
      </c>
      <c r="AK12" s="1175">
        <v>0</v>
      </c>
      <c r="AL12" s="1175">
        <v>0</v>
      </c>
      <c r="AM12" s="1175">
        <v>0</v>
      </c>
      <c r="AN12" s="1175">
        <v>0</v>
      </c>
      <c r="AO12" s="1175">
        <v>0</v>
      </c>
      <c r="AP12" s="1175">
        <v>0</v>
      </c>
      <c r="AQ12" s="1175">
        <v>0</v>
      </c>
      <c r="AR12" s="511">
        <v>0</v>
      </c>
      <c r="AS12" s="511">
        <v>0</v>
      </c>
      <c r="AT12" s="73"/>
    </row>
    <row r="13" spans="1:46" s="631" customFormat="1" ht="9.6" x14ac:dyDescent="0.2">
      <c r="A13" s="183"/>
      <c r="B13" s="1173" t="s">
        <v>388</v>
      </c>
      <c r="C13" s="385" t="s">
        <v>387</v>
      </c>
      <c r="D13" s="1291">
        <v>1122.45</v>
      </c>
      <c r="E13" s="1174">
        <v>0</v>
      </c>
      <c r="F13" s="1174">
        <v>0</v>
      </c>
      <c r="G13" s="1174">
        <v>1589.18</v>
      </c>
      <c r="H13" s="1174">
        <v>1588.5</v>
      </c>
      <c r="I13" s="1174">
        <v>1201.08</v>
      </c>
      <c r="J13" s="1174">
        <v>1201.1600000000001</v>
      </c>
      <c r="K13" s="1175">
        <v>0</v>
      </c>
      <c r="L13" s="1175">
        <v>0</v>
      </c>
      <c r="M13" s="1174">
        <v>0</v>
      </c>
      <c r="N13" s="1174">
        <v>0</v>
      </c>
      <c r="O13" s="1174">
        <v>111.85</v>
      </c>
      <c r="P13" s="1174">
        <v>122.17</v>
      </c>
      <c r="Q13" s="861"/>
      <c r="R13" s="1173" t="s">
        <v>388</v>
      </c>
      <c r="S13" s="385" t="s">
        <v>387</v>
      </c>
      <c r="T13" s="1291">
        <v>1122.45</v>
      </c>
      <c r="U13" s="1174">
        <v>1482.68</v>
      </c>
      <c r="V13" s="1174">
        <v>1482.68</v>
      </c>
      <c r="W13" s="1174">
        <v>1196.9100000000001</v>
      </c>
      <c r="X13" s="1174">
        <v>1196.9100000000001</v>
      </c>
      <c r="Y13" s="1175">
        <v>0.20799999999999999</v>
      </c>
      <c r="Z13" s="1175">
        <v>0.20699999999999999</v>
      </c>
      <c r="AA13" s="1174">
        <v>0</v>
      </c>
      <c r="AB13" s="1174">
        <v>0</v>
      </c>
      <c r="AC13" s="1174">
        <v>0</v>
      </c>
      <c r="AD13" s="1174">
        <v>0</v>
      </c>
      <c r="AE13" s="1292"/>
      <c r="AF13" s="136" t="s">
        <v>388</v>
      </c>
      <c r="AG13" s="385" t="s">
        <v>387</v>
      </c>
      <c r="AH13" s="1291">
        <v>1122.45</v>
      </c>
      <c r="AI13" s="1174">
        <v>0</v>
      </c>
      <c r="AJ13" s="1174">
        <v>0</v>
      </c>
      <c r="AK13" s="1175">
        <v>0</v>
      </c>
      <c r="AL13" s="1175">
        <v>0</v>
      </c>
      <c r="AM13" s="1175">
        <v>0</v>
      </c>
      <c r="AN13" s="1175">
        <v>0</v>
      </c>
      <c r="AO13" s="1175">
        <v>0</v>
      </c>
      <c r="AP13" s="1175">
        <v>0</v>
      </c>
      <c r="AQ13" s="1175">
        <v>0</v>
      </c>
      <c r="AR13" s="511">
        <v>0</v>
      </c>
      <c r="AS13" s="511">
        <v>0</v>
      </c>
      <c r="AT13" s="73"/>
    </row>
    <row r="14" spans="1:46" s="631" customFormat="1" ht="9.6" x14ac:dyDescent="0.2">
      <c r="A14" s="183"/>
      <c r="B14" s="1173" t="s">
        <v>389</v>
      </c>
      <c r="C14" s="385" t="s">
        <v>384</v>
      </c>
      <c r="D14" s="1291">
        <v>111.52</v>
      </c>
      <c r="E14" s="1174">
        <v>0</v>
      </c>
      <c r="F14" s="1174">
        <v>0</v>
      </c>
      <c r="G14" s="1174">
        <v>111.52</v>
      </c>
      <c r="H14" s="1174">
        <v>111.52</v>
      </c>
      <c r="I14" s="1174">
        <v>111.52</v>
      </c>
      <c r="J14" s="1174">
        <v>111.52</v>
      </c>
      <c r="K14" s="1175">
        <v>0.03</v>
      </c>
      <c r="L14" s="1175">
        <v>3.1E-2</v>
      </c>
      <c r="M14" s="1174">
        <v>0</v>
      </c>
      <c r="N14" s="1174">
        <v>0</v>
      </c>
      <c r="O14" s="1174">
        <v>0</v>
      </c>
      <c r="P14" s="1174">
        <v>0</v>
      </c>
      <c r="Q14" s="861"/>
      <c r="R14" s="1173" t="s">
        <v>389</v>
      </c>
      <c r="S14" s="385" t="s">
        <v>384</v>
      </c>
      <c r="T14" s="1291">
        <v>111.52</v>
      </c>
      <c r="U14" s="1174">
        <v>111.52</v>
      </c>
      <c r="V14" s="1174">
        <v>111.52</v>
      </c>
      <c r="W14" s="1174">
        <v>111.52</v>
      </c>
      <c r="X14" s="1174">
        <v>111.52</v>
      </c>
      <c r="Y14" s="1175">
        <v>1.4999999999999999E-2</v>
      </c>
      <c r="Z14" s="1175">
        <v>1.6E-2</v>
      </c>
      <c r="AA14" s="1174">
        <v>0</v>
      </c>
      <c r="AB14" s="1174">
        <v>0</v>
      </c>
      <c r="AC14" s="1174">
        <v>0</v>
      </c>
      <c r="AD14" s="1174">
        <v>0</v>
      </c>
      <c r="AE14" s="1292"/>
      <c r="AF14" s="136" t="s">
        <v>389</v>
      </c>
      <c r="AG14" s="385" t="s">
        <v>384</v>
      </c>
      <c r="AH14" s="1291">
        <v>111.52</v>
      </c>
      <c r="AI14" s="1174">
        <v>0</v>
      </c>
      <c r="AJ14" s="1174">
        <v>0</v>
      </c>
      <c r="AK14" s="1175">
        <v>0</v>
      </c>
      <c r="AL14" s="1175">
        <v>0</v>
      </c>
      <c r="AM14" s="1175">
        <v>0</v>
      </c>
      <c r="AN14" s="1175">
        <v>0</v>
      </c>
      <c r="AO14" s="1175">
        <v>0</v>
      </c>
      <c r="AP14" s="1175">
        <v>0</v>
      </c>
      <c r="AQ14" s="1175">
        <v>0</v>
      </c>
      <c r="AR14" s="511">
        <v>0</v>
      </c>
      <c r="AS14" s="511">
        <v>0</v>
      </c>
      <c r="AT14" s="73"/>
    </row>
    <row r="15" spans="1:46" s="631" customFormat="1" ht="9.6" x14ac:dyDescent="0.2">
      <c r="A15" s="183"/>
      <c r="B15" s="1173" t="s">
        <v>390</v>
      </c>
      <c r="C15" s="385" t="s">
        <v>23</v>
      </c>
      <c r="D15" s="167">
        <v>48.9</v>
      </c>
      <c r="E15" s="1174">
        <v>592.76</v>
      </c>
      <c r="F15" s="1174">
        <v>592.76</v>
      </c>
      <c r="G15" s="1174">
        <v>0</v>
      </c>
      <c r="H15" s="1174">
        <v>0</v>
      </c>
      <c r="I15" s="1174">
        <v>0</v>
      </c>
      <c r="J15" s="1174">
        <v>0</v>
      </c>
      <c r="K15" s="1175">
        <v>0</v>
      </c>
      <c r="L15" s="1175">
        <v>0</v>
      </c>
      <c r="M15" s="1174">
        <v>0</v>
      </c>
      <c r="N15" s="1174">
        <v>0</v>
      </c>
      <c r="O15" s="1174">
        <v>0</v>
      </c>
      <c r="P15" s="1174">
        <v>0</v>
      </c>
      <c r="Q15" s="861"/>
      <c r="R15" s="1173" t="s">
        <v>390</v>
      </c>
      <c r="S15" s="385" t="s">
        <v>23</v>
      </c>
      <c r="T15" s="167">
        <v>48.9</v>
      </c>
      <c r="U15" s="1174">
        <v>0</v>
      </c>
      <c r="V15" s="1174">
        <v>0</v>
      </c>
      <c r="W15" s="1174">
        <v>0</v>
      </c>
      <c r="X15" s="1174">
        <v>0</v>
      </c>
      <c r="Y15" s="1175">
        <v>0</v>
      </c>
      <c r="Z15" s="1175">
        <v>0</v>
      </c>
      <c r="AA15" s="1174">
        <v>0</v>
      </c>
      <c r="AB15" s="1174">
        <v>0</v>
      </c>
      <c r="AC15" s="1174">
        <v>48.38</v>
      </c>
      <c r="AD15" s="1174">
        <v>201.13</v>
      </c>
      <c r="AE15" s="1292"/>
      <c r="AF15" s="136" t="s">
        <v>390</v>
      </c>
      <c r="AG15" s="385" t="s">
        <v>23</v>
      </c>
      <c r="AH15" s="167">
        <v>48.9</v>
      </c>
      <c r="AI15" s="1174">
        <v>0</v>
      </c>
      <c r="AJ15" s="1174">
        <v>0</v>
      </c>
      <c r="AK15" s="1175">
        <v>0.98799999999999999</v>
      </c>
      <c r="AL15" s="1175">
        <v>0.98799999999999999</v>
      </c>
      <c r="AM15" s="1175">
        <v>0</v>
      </c>
      <c r="AN15" s="1175">
        <v>0.98799999999999999</v>
      </c>
      <c r="AO15" s="1175">
        <v>0.98799999999999999</v>
      </c>
      <c r="AP15" s="1175">
        <v>0</v>
      </c>
      <c r="AQ15" s="1175">
        <v>0</v>
      </c>
      <c r="AR15" s="511">
        <v>0</v>
      </c>
      <c r="AS15" s="511">
        <v>0</v>
      </c>
      <c r="AT15" s="73"/>
    </row>
    <row r="16" spans="1:46" s="631" customFormat="1" ht="9.6" x14ac:dyDescent="0.2">
      <c r="A16" s="183"/>
      <c r="B16" s="1173" t="s">
        <v>391</v>
      </c>
      <c r="C16" s="385" t="s">
        <v>392</v>
      </c>
      <c r="D16" s="1291">
        <v>43.21</v>
      </c>
      <c r="E16" s="1174">
        <v>0</v>
      </c>
      <c r="F16" s="1174">
        <v>0</v>
      </c>
      <c r="G16" s="1174">
        <v>0</v>
      </c>
      <c r="H16" s="1174">
        <v>0</v>
      </c>
      <c r="I16" s="1174">
        <v>0</v>
      </c>
      <c r="J16" s="1174">
        <v>0</v>
      </c>
      <c r="K16" s="1175">
        <v>0</v>
      </c>
      <c r="L16" s="1175">
        <v>0</v>
      </c>
      <c r="M16" s="1174">
        <v>43.21</v>
      </c>
      <c r="N16" s="1174">
        <v>43.21</v>
      </c>
      <c r="O16" s="1174">
        <v>0</v>
      </c>
      <c r="P16" s="1174">
        <v>0</v>
      </c>
      <c r="Q16" s="861"/>
      <c r="R16" s="1173" t="s">
        <v>391</v>
      </c>
      <c r="S16" s="385" t="s">
        <v>392</v>
      </c>
      <c r="T16" s="1291">
        <v>43.21</v>
      </c>
      <c r="U16" s="1174">
        <v>0</v>
      </c>
      <c r="V16" s="1174">
        <v>0</v>
      </c>
      <c r="W16" s="1174">
        <v>0</v>
      </c>
      <c r="X16" s="1174">
        <v>0</v>
      </c>
      <c r="Y16" s="1175">
        <v>0</v>
      </c>
      <c r="Z16" s="1175">
        <v>0</v>
      </c>
      <c r="AA16" s="1174">
        <v>43.21</v>
      </c>
      <c r="AB16" s="1174">
        <v>43.21</v>
      </c>
      <c r="AC16" s="1174">
        <v>0</v>
      </c>
      <c r="AD16" s="1174">
        <v>0</v>
      </c>
      <c r="AE16" s="1292"/>
      <c r="AF16" s="136" t="s">
        <v>391</v>
      </c>
      <c r="AG16" s="385" t="s">
        <v>392</v>
      </c>
      <c r="AH16" s="1291">
        <v>43.21</v>
      </c>
      <c r="AI16" s="1174">
        <v>43.21</v>
      </c>
      <c r="AJ16" s="1174">
        <v>43.21</v>
      </c>
      <c r="AK16" s="1175">
        <v>0</v>
      </c>
      <c r="AL16" s="1175">
        <v>0</v>
      </c>
      <c r="AM16" s="1175">
        <v>0</v>
      </c>
      <c r="AN16" s="1175">
        <v>0</v>
      </c>
      <c r="AO16" s="1175">
        <v>0</v>
      </c>
      <c r="AP16" s="1175">
        <v>0</v>
      </c>
      <c r="AQ16" s="1175">
        <v>0</v>
      </c>
      <c r="AR16" s="511">
        <v>0</v>
      </c>
      <c r="AS16" s="511">
        <v>0</v>
      </c>
      <c r="AT16" s="73"/>
    </row>
    <row r="17" spans="1:46" s="631" customFormat="1" ht="9.6" x14ac:dyDescent="0.2">
      <c r="A17" s="183"/>
      <c r="B17" s="1173" t="s">
        <v>393</v>
      </c>
      <c r="C17" s="385" t="s">
        <v>387</v>
      </c>
      <c r="D17" s="1291">
        <v>210.75</v>
      </c>
      <c r="E17" s="1174">
        <v>0</v>
      </c>
      <c r="F17" s="1174">
        <v>0</v>
      </c>
      <c r="G17" s="1174">
        <v>38.14</v>
      </c>
      <c r="H17" s="1174">
        <v>38.14</v>
      </c>
      <c r="I17" s="1174">
        <v>38.14</v>
      </c>
      <c r="J17" s="1174">
        <v>38.14</v>
      </c>
      <c r="K17" s="1175">
        <v>0</v>
      </c>
      <c r="L17" s="1175">
        <v>0</v>
      </c>
      <c r="M17" s="1174">
        <v>0</v>
      </c>
      <c r="N17" s="1174">
        <v>0</v>
      </c>
      <c r="O17" s="1174">
        <v>0</v>
      </c>
      <c r="P17" s="1174">
        <v>0</v>
      </c>
      <c r="Q17" s="861"/>
      <c r="R17" s="1173" t="s">
        <v>393</v>
      </c>
      <c r="S17" s="385" t="s">
        <v>387</v>
      </c>
      <c r="T17" s="1291">
        <v>210.75</v>
      </c>
      <c r="U17" s="1174">
        <v>646.41999999999996</v>
      </c>
      <c r="V17" s="1174">
        <v>646.41999999999996</v>
      </c>
      <c r="W17" s="1174">
        <v>646.41999999999996</v>
      </c>
      <c r="X17" s="1174">
        <v>646.41999999999996</v>
      </c>
      <c r="Y17" s="1175">
        <v>8.2000000000000003E-2</v>
      </c>
      <c r="Z17" s="1175">
        <v>8.1000000000000003E-2</v>
      </c>
      <c r="AA17" s="1174">
        <v>0</v>
      </c>
      <c r="AB17" s="1174">
        <v>0</v>
      </c>
      <c r="AC17" s="1174">
        <v>0</v>
      </c>
      <c r="AD17" s="1174">
        <v>0</v>
      </c>
      <c r="AE17" s="1292"/>
      <c r="AF17" s="136" t="s">
        <v>393</v>
      </c>
      <c r="AG17" s="385" t="s">
        <v>387</v>
      </c>
      <c r="AH17" s="1291">
        <v>210.75</v>
      </c>
      <c r="AI17" s="1174">
        <v>0</v>
      </c>
      <c r="AJ17" s="1174">
        <v>0</v>
      </c>
      <c r="AK17" s="1175">
        <v>0</v>
      </c>
      <c r="AL17" s="1175">
        <v>0</v>
      </c>
      <c r="AM17" s="1175">
        <v>0</v>
      </c>
      <c r="AN17" s="1175">
        <v>0</v>
      </c>
      <c r="AO17" s="1175">
        <v>0</v>
      </c>
      <c r="AP17" s="1175">
        <v>0</v>
      </c>
      <c r="AQ17" s="1175">
        <v>0</v>
      </c>
      <c r="AR17" s="511">
        <v>0</v>
      </c>
      <c r="AS17" s="511">
        <v>0</v>
      </c>
      <c r="AT17" s="73"/>
    </row>
    <row r="18" spans="1:46" s="631" customFormat="1" ht="9.6" x14ac:dyDescent="0.2">
      <c r="A18" s="183"/>
      <c r="B18" s="1173" t="s">
        <v>248</v>
      </c>
      <c r="C18" s="385" t="s">
        <v>23</v>
      </c>
      <c r="D18" s="167">
        <v>2.40001</v>
      </c>
      <c r="E18" s="1174">
        <v>0.75</v>
      </c>
      <c r="F18" s="1174">
        <v>0.75</v>
      </c>
      <c r="G18" s="1174">
        <v>0.73</v>
      </c>
      <c r="H18" s="1174">
        <v>0.74</v>
      </c>
      <c r="I18" s="1174">
        <v>0.57999999999999996</v>
      </c>
      <c r="J18" s="1174">
        <v>0.57999999999999996</v>
      </c>
      <c r="K18" s="1175">
        <v>1.0000000000000001E-5</v>
      </c>
      <c r="L18" s="1175">
        <v>1.0000000000000001E-5</v>
      </c>
      <c r="M18" s="1174">
        <v>7.0000000000000007E-2</v>
      </c>
      <c r="N18" s="1174">
        <v>7.0000000000000007E-2</v>
      </c>
      <c r="O18" s="1174">
        <v>0.06</v>
      </c>
      <c r="P18" s="1174">
        <v>7.0000000000000007E-2</v>
      </c>
      <c r="Q18" s="861"/>
      <c r="R18" s="1173" t="s">
        <v>248</v>
      </c>
      <c r="S18" s="385" t="s">
        <v>23</v>
      </c>
      <c r="T18" s="167">
        <v>2.40001</v>
      </c>
      <c r="U18" s="1174">
        <v>1.92</v>
      </c>
      <c r="V18" s="1174">
        <v>1.92</v>
      </c>
      <c r="W18" s="1174">
        <v>1.59</v>
      </c>
      <c r="X18" s="1174">
        <v>1.56</v>
      </c>
      <c r="Y18" s="1175">
        <v>1E-3</v>
      </c>
      <c r="Z18" s="1175">
        <v>1E-3</v>
      </c>
      <c r="AA18" s="1174">
        <v>7.0000000000000007E-2</v>
      </c>
      <c r="AB18" s="1174">
        <v>7.0000000000000007E-2</v>
      </c>
      <c r="AC18" s="1174">
        <v>1.08</v>
      </c>
      <c r="AD18" s="1174">
        <v>1.58</v>
      </c>
      <c r="AE18" s="1292"/>
      <c r="AF18" s="136" t="s">
        <v>248</v>
      </c>
      <c r="AG18" s="385" t="s">
        <v>23</v>
      </c>
      <c r="AH18" s="167">
        <v>2.40001</v>
      </c>
      <c r="AI18" s="1174">
        <v>0.1</v>
      </c>
      <c r="AJ18" s="1174">
        <v>0.1</v>
      </c>
      <c r="AK18" s="1175">
        <v>1.0000000000000001E-5</v>
      </c>
      <c r="AL18" s="1175">
        <v>1.0000000000000001E-5</v>
      </c>
      <c r="AM18" s="1175">
        <v>1.0000000000000001E-5</v>
      </c>
      <c r="AN18" s="1175">
        <v>1.0000000000000001E-5</v>
      </c>
      <c r="AO18" s="1175">
        <v>1.0000000000000001E-5</v>
      </c>
      <c r="AP18" s="1175">
        <v>6.4000000000000001E-2</v>
      </c>
      <c r="AQ18" s="1175">
        <v>6.4000000000000001E-2</v>
      </c>
      <c r="AR18" s="511">
        <v>1.0000000000000001E-5</v>
      </c>
      <c r="AS18" s="511">
        <v>1.0000000000000001E-5</v>
      </c>
      <c r="AT18" s="73"/>
    </row>
    <row r="19" spans="1:46" s="631" customFormat="1" ht="9.6" x14ac:dyDescent="0.2">
      <c r="A19" s="183"/>
      <c r="B19" s="1173" t="s">
        <v>249</v>
      </c>
      <c r="C19" s="385" t="s">
        <v>23</v>
      </c>
      <c r="D19" s="167">
        <v>20.3</v>
      </c>
      <c r="E19" s="1174">
        <v>2.27</v>
      </c>
      <c r="F19" s="1174">
        <v>2.27</v>
      </c>
      <c r="G19" s="1174">
        <v>2.2200000000000002</v>
      </c>
      <c r="H19" s="1174">
        <v>2.2400000000000002</v>
      </c>
      <c r="I19" s="1174">
        <v>1.77</v>
      </c>
      <c r="J19" s="1174">
        <v>1.76</v>
      </c>
      <c r="K19" s="1175">
        <v>1E-3</v>
      </c>
      <c r="L19" s="1175">
        <v>1E-3</v>
      </c>
      <c r="M19" s="1174">
        <v>0.22</v>
      </c>
      <c r="N19" s="1174">
        <v>0.22</v>
      </c>
      <c r="O19" s="1174">
        <v>0.17</v>
      </c>
      <c r="P19" s="1174">
        <v>0.2</v>
      </c>
      <c r="Q19" s="861"/>
      <c r="R19" s="1173" t="s">
        <v>249</v>
      </c>
      <c r="S19" s="385" t="s">
        <v>23</v>
      </c>
      <c r="T19" s="167">
        <v>20.3</v>
      </c>
      <c r="U19" s="1174">
        <v>5.83</v>
      </c>
      <c r="V19" s="1174">
        <v>5.82</v>
      </c>
      <c r="W19" s="1174">
        <v>4.82</v>
      </c>
      <c r="X19" s="1174">
        <v>4.7300000000000004</v>
      </c>
      <c r="Y19" s="1175">
        <v>2E-3</v>
      </c>
      <c r="Z19" s="1175">
        <v>2E-3</v>
      </c>
      <c r="AA19" s="1174">
        <v>0.22</v>
      </c>
      <c r="AB19" s="1174">
        <v>0.22</v>
      </c>
      <c r="AC19" s="1174">
        <v>3.18</v>
      </c>
      <c r="AD19" s="1174">
        <v>4.67</v>
      </c>
      <c r="AE19" s="1292"/>
      <c r="AF19" s="136" t="s">
        <v>249</v>
      </c>
      <c r="AG19" s="385" t="s">
        <v>23</v>
      </c>
      <c r="AH19" s="167">
        <v>20.3</v>
      </c>
      <c r="AI19" s="1174">
        <v>0.28999999999999998</v>
      </c>
      <c r="AJ19" s="1174">
        <v>0.28000000000000003</v>
      </c>
      <c r="AK19" s="1175">
        <v>6.0000000000000001E-3</v>
      </c>
      <c r="AL19" s="1175">
        <v>6.0000000000000001E-3</v>
      </c>
      <c r="AM19" s="1175">
        <v>1.0999999999999999E-2</v>
      </c>
      <c r="AN19" s="1175">
        <v>6.0000000000000001E-3</v>
      </c>
      <c r="AO19" s="1175">
        <v>6.0000000000000001E-3</v>
      </c>
      <c r="AP19" s="1175">
        <v>0.112</v>
      </c>
      <c r="AQ19" s="1175">
        <v>0.112</v>
      </c>
      <c r="AR19" s="511">
        <v>5.0000000000000001E-3</v>
      </c>
      <c r="AS19" s="511">
        <v>5.0000000000000001E-3</v>
      </c>
      <c r="AT19" s="73"/>
    </row>
    <row r="20" spans="1:46" s="631" customFormat="1" ht="9.6" x14ac:dyDescent="0.2">
      <c r="A20" s="183"/>
      <c r="B20" s="1173" t="s">
        <v>394</v>
      </c>
      <c r="C20" s="385" t="s">
        <v>387</v>
      </c>
      <c r="D20" s="1291">
        <v>1129.79</v>
      </c>
      <c r="E20" s="1174">
        <v>0</v>
      </c>
      <c r="F20" s="1174">
        <v>0</v>
      </c>
      <c r="G20" s="1174">
        <v>0</v>
      </c>
      <c r="H20" s="1174">
        <v>0</v>
      </c>
      <c r="I20" s="1174">
        <v>0</v>
      </c>
      <c r="J20" s="1174">
        <v>0</v>
      </c>
      <c r="K20" s="1175">
        <v>0</v>
      </c>
      <c r="L20" s="1175">
        <v>0</v>
      </c>
      <c r="M20" s="1174">
        <v>0</v>
      </c>
      <c r="N20" s="1174">
        <v>0</v>
      </c>
      <c r="O20" s="1174">
        <v>0</v>
      </c>
      <c r="P20" s="1174">
        <v>0</v>
      </c>
      <c r="Q20" s="861"/>
      <c r="R20" s="1173" t="s">
        <v>394</v>
      </c>
      <c r="S20" s="385" t="s">
        <v>387</v>
      </c>
      <c r="T20" s="1291">
        <v>1129.79</v>
      </c>
      <c r="U20" s="1174">
        <v>0</v>
      </c>
      <c r="V20" s="1174">
        <v>0</v>
      </c>
      <c r="W20" s="1174">
        <v>0</v>
      </c>
      <c r="X20" s="1174">
        <v>0</v>
      </c>
      <c r="Y20" s="1175">
        <v>0.623</v>
      </c>
      <c r="Z20" s="1175">
        <v>0.624</v>
      </c>
      <c r="AA20" s="1174">
        <v>0</v>
      </c>
      <c r="AB20" s="1174">
        <v>0</v>
      </c>
      <c r="AC20" s="1174">
        <v>0</v>
      </c>
      <c r="AD20" s="1174">
        <v>0</v>
      </c>
      <c r="AE20" s="1292"/>
      <c r="AF20" s="136" t="s">
        <v>394</v>
      </c>
      <c r="AG20" s="385" t="s">
        <v>387</v>
      </c>
      <c r="AH20" s="1291">
        <v>1129.79</v>
      </c>
      <c r="AI20" s="1174">
        <v>0</v>
      </c>
      <c r="AJ20" s="1174">
        <v>0</v>
      </c>
      <c r="AK20" s="1175">
        <v>0</v>
      </c>
      <c r="AL20" s="1175">
        <v>0</v>
      </c>
      <c r="AM20" s="1175">
        <v>0</v>
      </c>
      <c r="AN20" s="1175">
        <v>0</v>
      </c>
      <c r="AO20" s="1175">
        <v>0</v>
      </c>
      <c r="AP20" s="1175">
        <v>0</v>
      </c>
      <c r="AQ20" s="1175">
        <v>0</v>
      </c>
      <c r="AR20" s="511">
        <v>0</v>
      </c>
      <c r="AS20" s="511">
        <v>0</v>
      </c>
      <c r="AT20" s="73"/>
    </row>
    <row r="21" spans="1:46" s="631" customFormat="1" ht="9.6" x14ac:dyDescent="0.2">
      <c r="A21" s="183"/>
      <c r="B21" s="1173" t="s">
        <v>395</v>
      </c>
      <c r="C21" s="385" t="s">
        <v>23</v>
      </c>
      <c r="D21" s="167">
        <v>66.400000000000006</v>
      </c>
      <c r="E21" s="1174">
        <v>0</v>
      </c>
      <c r="F21" s="1174">
        <v>0</v>
      </c>
      <c r="G21" s="1174">
        <v>0</v>
      </c>
      <c r="H21" s="1174">
        <v>0</v>
      </c>
      <c r="I21" s="1174">
        <v>0</v>
      </c>
      <c r="J21" s="1174">
        <v>0</v>
      </c>
      <c r="K21" s="1175">
        <v>0</v>
      </c>
      <c r="L21" s="1175">
        <v>0</v>
      </c>
      <c r="M21" s="1174">
        <v>0</v>
      </c>
      <c r="N21" s="1174">
        <v>0</v>
      </c>
      <c r="O21" s="1174">
        <v>0</v>
      </c>
      <c r="P21" s="1174">
        <v>0</v>
      </c>
      <c r="Q21" s="861"/>
      <c r="R21" s="1173" t="s">
        <v>395</v>
      </c>
      <c r="S21" s="385" t="s">
        <v>23</v>
      </c>
      <c r="T21" s="167">
        <v>66.400000000000006</v>
      </c>
      <c r="U21" s="1174">
        <v>0</v>
      </c>
      <c r="V21" s="1174">
        <v>0</v>
      </c>
      <c r="W21" s="1174">
        <v>0</v>
      </c>
      <c r="X21" s="1174">
        <v>0</v>
      </c>
      <c r="Y21" s="1175">
        <v>0</v>
      </c>
      <c r="Z21" s="1175">
        <v>0</v>
      </c>
      <c r="AA21" s="1174">
        <v>0</v>
      </c>
      <c r="AB21" s="1174">
        <v>0</v>
      </c>
      <c r="AC21" s="1174">
        <v>0</v>
      </c>
      <c r="AD21" s="1174">
        <v>0</v>
      </c>
      <c r="AE21" s="1292"/>
      <c r="AF21" s="136" t="s">
        <v>395</v>
      </c>
      <c r="AG21" s="385" t="s">
        <v>23</v>
      </c>
      <c r="AH21" s="167">
        <v>66.400000000000006</v>
      </c>
      <c r="AI21" s="1174">
        <v>0</v>
      </c>
      <c r="AJ21" s="1174">
        <v>0</v>
      </c>
      <c r="AK21" s="1175">
        <v>0</v>
      </c>
      <c r="AL21" s="1175">
        <v>0</v>
      </c>
      <c r="AM21" s="1175">
        <v>0.56499999999999995</v>
      </c>
      <c r="AN21" s="1175">
        <v>0</v>
      </c>
      <c r="AO21" s="1175">
        <v>0</v>
      </c>
      <c r="AP21" s="1175">
        <v>0</v>
      </c>
      <c r="AQ21" s="1175">
        <v>0</v>
      </c>
      <c r="AR21" s="511">
        <v>0</v>
      </c>
      <c r="AS21" s="511">
        <v>0</v>
      </c>
      <c r="AT21" s="73"/>
    </row>
    <row r="22" spans="1:46" s="631" customFormat="1" ht="9.6" x14ac:dyDescent="0.2">
      <c r="A22" s="183"/>
      <c r="B22" s="1173" t="s">
        <v>322</v>
      </c>
      <c r="C22" s="385" t="s">
        <v>396</v>
      </c>
      <c r="D22" s="1291">
        <v>797.58</v>
      </c>
      <c r="E22" s="1174">
        <v>0</v>
      </c>
      <c r="F22" s="1174">
        <v>0</v>
      </c>
      <c r="G22" s="1174">
        <v>0</v>
      </c>
      <c r="H22" s="1174">
        <v>0</v>
      </c>
      <c r="I22" s="1174">
        <v>0</v>
      </c>
      <c r="J22" s="1174">
        <v>0</v>
      </c>
      <c r="K22" s="1175">
        <v>0</v>
      </c>
      <c r="L22" s="1175">
        <v>0</v>
      </c>
      <c r="M22" s="1174">
        <v>0</v>
      </c>
      <c r="N22" s="1174">
        <v>0</v>
      </c>
      <c r="O22" s="1174">
        <v>0</v>
      </c>
      <c r="P22" s="1174">
        <v>0</v>
      </c>
      <c r="Q22" s="861"/>
      <c r="R22" s="1173" t="s">
        <v>322</v>
      </c>
      <c r="S22" s="385" t="s">
        <v>396</v>
      </c>
      <c r="T22" s="1291">
        <v>797.58</v>
      </c>
      <c r="U22" s="1174">
        <v>0</v>
      </c>
      <c r="V22" s="1174">
        <v>0</v>
      </c>
      <c r="W22" s="1174">
        <v>0</v>
      </c>
      <c r="X22" s="1174">
        <v>0</v>
      </c>
      <c r="Y22" s="1175">
        <v>0</v>
      </c>
      <c r="Z22" s="1175">
        <v>0</v>
      </c>
      <c r="AA22" s="1174">
        <v>0</v>
      </c>
      <c r="AB22" s="1174">
        <v>0</v>
      </c>
      <c r="AC22" s="1174">
        <v>0</v>
      </c>
      <c r="AD22" s="1174">
        <v>0</v>
      </c>
      <c r="AE22" s="1292"/>
      <c r="AF22" s="136" t="s">
        <v>322</v>
      </c>
      <c r="AG22" s="385" t="s">
        <v>396</v>
      </c>
      <c r="AH22" s="1291">
        <v>797.58</v>
      </c>
      <c r="AI22" s="1174">
        <v>0</v>
      </c>
      <c r="AJ22" s="1174">
        <v>0</v>
      </c>
      <c r="AK22" s="1175">
        <v>0</v>
      </c>
      <c r="AL22" s="1175">
        <v>0</v>
      </c>
      <c r="AM22" s="1175">
        <v>0.214</v>
      </c>
      <c r="AN22" s="1175">
        <v>0</v>
      </c>
      <c r="AO22" s="1175">
        <v>0</v>
      </c>
      <c r="AP22" s="1175">
        <v>0</v>
      </c>
      <c r="AQ22" s="1175">
        <v>0</v>
      </c>
      <c r="AR22" s="511">
        <v>0</v>
      </c>
      <c r="AS22" s="511">
        <v>0</v>
      </c>
      <c r="AT22" s="73"/>
    </row>
    <row r="23" spans="1:46" s="631" customFormat="1" ht="9.6" x14ac:dyDescent="0.2">
      <c r="A23" s="183"/>
      <c r="B23" s="136" t="s">
        <v>320</v>
      </c>
      <c r="C23" s="385" t="s">
        <v>397</v>
      </c>
      <c r="D23" s="1291">
        <v>47.95</v>
      </c>
      <c r="E23" s="1174">
        <v>0</v>
      </c>
      <c r="F23" s="1174">
        <v>0</v>
      </c>
      <c r="G23" s="1174">
        <v>0</v>
      </c>
      <c r="H23" s="1174">
        <v>0</v>
      </c>
      <c r="I23" s="1174">
        <v>0</v>
      </c>
      <c r="J23" s="1174">
        <v>0</v>
      </c>
      <c r="K23" s="1175">
        <v>0</v>
      </c>
      <c r="L23" s="1175">
        <v>0</v>
      </c>
      <c r="M23" s="1174">
        <v>0</v>
      </c>
      <c r="N23" s="1174">
        <v>0</v>
      </c>
      <c r="O23" s="1174">
        <v>0</v>
      </c>
      <c r="P23" s="1174">
        <v>0</v>
      </c>
      <c r="Q23" s="861"/>
      <c r="R23" s="136" t="s">
        <v>320</v>
      </c>
      <c r="S23" s="385" t="s">
        <v>397</v>
      </c>
      <c r="T23" s="1291">
        <v>47.95</v>
      </c>
      <c r="U23" s="1174">
        <v>0</v>
      </c>
      <c r="V23" s="1174">
        <v>0</v>
      </c>
      <c r="W23" s="1174">
        <v>0</v>
      </c>
      <c r="X23" s="1174">
        <v>0</v>
      </c>
      <c r="Y23" s="1175">
        <v>0</v>
      </c>
      <c r="Z23" s="1175">
        <v>0</v>
      </c>
      <c r="AA23" s="1174">
        <v>0</v>
      </c>
      <c r="AB23" s="1174">
        <v>0</v>
      </c>
      <c r="AC23" s="1174">
        <v>0</v>
      </c>
      <c r="AD23" s="1174">
        <v>0</v>
      </c>
      <c r="AE23" s="1292"/>
      <c r="AF23" s="136" t="s">
        <v>320</v>
      </c>
      <c r="AG23" s="385" t="s">
        <v>397</v>
      </c>
      <c r="AH23" s="1291">
        <v>47.95</v>
      </c>
      <c r="AI23" s="1174">
        <v>0</v>
      </c>
      <c r="AJ23" s="1174">
        <v>0</v>
      </c>
      <c r="AK23" s="1175">
        <v>0</v>
      </c>
      <c r="AL23" s="1175">
        <v>0</v>
      </c>
      <c r="AM23" s="1175">
        <v>0.17499999999999999</v>
      </c>
      <c r="AN23" s="1175">
        <v>0</v>
      </c>
      <c r="AO23" s="1175">
        <v>0</v>
      </c>
      <c r="AP23" s="1175">
        <v>0</v>
      </c>
      <c r="AQ23" s="1175">
        <v>0</v>
      </c>
      <c r="AR23" s="511">
        <v>0</v>
      </c>
      <c r="AS23" s="511">
        <v>0</v>
      </c>
      <c r="AT23" s="73"/>
    </row>
    <row r="24" spans="1:46" s="631" customFormat="1" ht="9.6" x14ac:dyDescent="0.2">
      <c r="A24" s="183"/>
      <c r="B24" s="136" t="s">
        <v>398</v>
      </c>
      <c r="C24" s="385" t="s">
        <v>23</v>
      </c>
      <c r="D24" s="167">
        <v>17.8</v>
      </c>
      <c r="E24" s="1174">
        <v>0</v>
      </c>
      <c r="F24" s="1174">
        <v>0</v>
      </c>
      <c r="G24" s="1174">
        <v>0</v>
      </c>
      <c r="H24" s="1174">
        <v>0</v>
      </c>
      <c r="I24" s="1174">
        <v>0</v>
      </c>
      <c r="J24" s="1174">
        <v>0</v>
      </c>
      <c r="K24" s="1175">
        <v>0</v>
      </c>
      <c r="L24" s="1175">
        <v>0</v>
      </c>
      <c r="M24" s="1174">
        <v>0</v>
      </c>
      <c r="N24" s="1174">
        <v>0</v>
      </c>
      <c r="O24" s="1174">
        <v>0</v>
      </c>
      <c r="P24" s="1174">
        <v>0</v>
      </c>
      <c r="Q24" s="861"/>
      <c r="R24" s="136" t="s">
        <v>398</v>
      </c>
      <c r="S24" s="385" t="s">
        <v>23</v>
      </c>
      <c r="T24" s="167">
        <v>17.8</v>
      </c>
      <c r="U24" s="1174">
        <v>0</v>
      </c>
      <c r="V24" s="1174">
        <v>0</v>
      </c>
      <c r="W24" s="1174">
        <v>0</v>
      </c>
      <c r="X24" s="1174">
        <v>0</v>
      </c>
      <c r="Y24" s="1175">
        <v>0</v>
      </c>
      <c r="Z24" s="1175">
        <v>0</v>
      </c>
      <c r="AA24" s="1174">
        <v>0</v>
      </c>
      <c r="AB24" s="1174">
        <v>0</v>
      </c>
      <c r="AC24" s="1174">
        <v>0</v>
      </c>
      <c r="AD24" s="1174">
        <v>0</v>
      </c>
      <c r="AE24" s="1292"/>
      <c r="AF24" s="136" t="s">
        <v>398</v>
      </c>
      <c r="AG24" s="385" t="s">
        <v>23</v>
      </c>
      <c r="AH24" s="167">
        <v>17.8</v>
      </c>
      <c r="AI24" s="1174">
        <v>0</v>
      </c>
      <c r="AJ24" s="1174">
        <v>0</v>
      </c>
      <c r="AK24" s="1175">
        <v>0</v>
      </c>
      <c r="AL24" s="1175">
        <v>0</v>
      </c>
      <c r="AM24" s="1175">
        <v>1E-3</v>
      </c>
      <c r="AN24" s="1175">
        <v>0</v>
      </c>
      <c r="AO24" s="1175">
        <v>0</v>
      </c>
      <c r="AP24" s="1175">
        <v>0</v>
      </c>
      <c r="AQ24" s="1175">
        <v>0</v>
      </c>
      <c r="AR24" s="511">
        <v>0</v>
      </c>
      <c r="AS24" s="511">
        <v>0</v>
      </c>
      <c r="AT24" s="73"/>
    </row>
    <row r="25" spans="1:46" s="631" customFormat="1" ht="9.6" x14ac:dyDescent="0.2">
      <c r="A25" s="183"/>
      <c r="B25" s="1173" t="s">
        <v>399</v>
      </c>
      <c r="C25" s="385" t="s">
        <v>23</v>
      </c>
      <c r="D25" s="167">
        <v>11.899999999999999</v>
      </c>
      <c r="E25" s="1174">
        <v>0</v>
      </c>
      <c r="F25" s="1174">
        <v>0</v>
      </c>
      <c r="G25" s="1174">
        <v>0</v>
      </c>
      <c r="H25" s="1174">
        <v>0</v>
      </c>
      <c r="I25" s="1174">
        <v>0</v>
      </c>
      <c r="J25" s="1174">
        <v>0</v>
      </c>
      <c r="K25" s="1175">
        <v>0</v>
      </c>
      <c r="L25" s="1175">
        <v>0</v>
      </c>
      <c r="M25" s="1174">
        <v>0</v>
      </c>
      <c r="N25" s="1174">
        <v>0</v>
      </c>
      <c r="O25" s="1174">
        <v>0</v>
      </c>
      <c r="P25" s="1174">
        <v>0</v>
      </c>
      <c r="Q25" s="861"/>
      <c r="R25" s="1173" t="s">
        <v>399</v>
      </c>
      <c r="S25" s="385" t="s">
        <v>23</v>
      </c>
      <c r="T25" s="167">
        <v>11.899999999999999</v>
      </c>
      <c r="U25" s="1174">
        <v>0</v>
      </c>
      <c r="V25" s="1174">
        <v>0</v>
      </c>
      <c r="W25" s="1174">
        <v>0</v>
      </c>
      <c r="X25" s="1174">
        <v>0</v>
      </c>
      <c r="Y25" s="1175">
        <v>0</v>
      </c>
      <c r="Z25" s="1175">
        <v>0</v>
      </c>
      <c r="AA25" s="1174">
        <v>0</v>
      </c>
      <c r="AB25" s="1174">
        <v>0</v>
      </c>
      <c r="AC25" s="1174">
        <v>0</v>
      </c>
      <c r="AD25" s="1174">
        <v>0</v>
      </c>
      <c r="AE25" s="1292"/>
      <c r="AF25" s="136" t="s">
        <v>399</v>
      </c>
      <c r="AG25" s="385" t="s">
        <v>23</v>
      </c>
      <c r="AH25" s="167">
        <v>11.899999999999999</v>
      </c>
      <c r="AI25" s="1174">
        <v>0</v>
      </c>
      <c r="AJ25" s="1174">
        <v>0</v>
      </c>
      <c r="AK25" s="1175">
        <v>0</v>
      </c>
      <c r="AL25" s="1175">
        <v>0</v>
      </c>
      <c r="AM25" s="1175">
        <v>0</v>
      </c>
      <c r="AN25" s="1175">
        <v>0</v>
      </c>
      <c r="AO25" s="1175">
        <v>0</v>
      </c>
      <c r="AP25" s="1175">
        <v>0</v>
      </c>
      <c r="AQ25" s="1175">
        <v>0</v>
      </c>
      <c r="AR25" s="511">
        <v>0.99</v>
      </c>
      <c r="AS25" s="511">
        <v>0.99</v>
      </c>
      <c r="AT25" s="73"/>
    </row>
    <row r="26" spans="1:46" s="631" customFormat="1" ht="9.6" x14ac:dyDescent="0.2">
      <c r="A26" s="183"/>
      <c r="B26" s="1173" t="s">
        <v>343</v>
      </c>
      <c r="C26" s="385" t="s">
        <v>23</v>
      </c>
      <c r="D26" s="167">
        <v>14.700000000000001</v>
      </c>
      <c r="E26" s="1174">
        <v>0</v>
      </c>
      <c r="F26" s="1174">
        <v>0</v>
      </c>
      <c r="G26" s="1174">
        <v>0</v>
      </c>
      <c r="H26" s="1174">
        <v>0</v>
      </c>
      <c r="I26" s="1174">
        <v>0</v>
      </c>
      <c r="J26" s="1174">
        <v>0</v>
      </c>
      <c r="K26" s="1175">
        <v>0</v>
      </c>
      <c r="L26" s="1175">
        <v>0</v>
      </c>
      <c r="M26" s="1174">
        <v>0</v>
      </c>
      <c r="N26" s="1174">
        <v>0</v>
      </c>
      <c r="O26" s="1174">
        <v>0</v>
      </c>
      <c r="P26" s="1174">
        <v>0</v>
      </c>
      <c r="Q26" s="861"/>
      <c r="R26" s="1173" t="s">
        <v>343</v>
      </c>
      <c r="S26" s="385" t="s">
        <v>23</v>
      </c>
      <c r="T26" s="167">
        <v>14.700000000000001</v>
      </c>
      <c r="U26" s="1174">
        <v>0</v>
      </c>
      <c r="V26" s="1174">
        <v>0</v>
      </c>
      <c r="W26" s="1174">
        <v>0</v>
      </c>
      <c r="X26" s="1174">
        <v>0</v>
      </c>
      <c r="Y26" s="1175">
        <v>0</v>
      </c>
      <c r="Z26" s="1175">
        <v>0</v>
      </c>
      <c r="AA26" s="1174">
        <v>0</v>
      </c>
      <c r="AB26" s="1174">
        <v>0</v>
      </c>
      <c r="AC26" s="1174">
        <v>0</v>
      </c>
      <c r="AD26" s="1174">
        <v>0</v>
      </c>
      <c r="AE26" s="1292"/>
      <c r="AF26" s="136" t="s">
        <v>343</v>
      </c>
      <c r="AG26" s="385" t="s">
        <v>23</v>
      </c>
      <c r="AH26" s="167">
        <v>14.700000000000001</v>
      </c>
      <c r="AI26" s="1174">
        <v>0</v>
      </c>
      <c r="AJ26" s="1174">
        <v>0</v>
      </c>
      <c r="AK26" s="1175">
        <v>0</v>
      </c>
      <c r="AL26" s="1175">
        <v>0</v>
      </c>
      <c r="AM26" s="1175">
        <v>5.0000000000000001E-3</v>
      </c>
      <c r="AN26" s="1175">
        <v>0</v>
      </c>
      <c r="AO26" s="1175">
        <v>0</v>
      </c>
      <c r="AP26" s="1175">
        <v>0</v>
      </c>
      <c r="AQ26" s="1175">
        <v>0</v>
      </c>
      <c r="AR26" s="511">
        <v>0</v>
      </c>
      <c r="AS26" s="511">
        <v>0</v>
      </c>
      <c r="AT26" s="73"/>
    </row>
    <row r="27" spans="1:46" s="631" customFormat="1" ht="9.6" x14ac:dyDescent="0.2">
      <c r="A27" s="183"/>
      <c r="B27" s="1173" t="s">
        <v>401</v>
      </c>
      <c r="C27" s="385" t="s">
        <v>23</v>
      </c>
      <c r="D27" s="167">
        <v>6.3999999999999995</v>
      </c>
      <c r="E27" s="1174">
        <v>104.15</v>
      </c>
      <c r="F27" s="1174">
        <v>104.15</v>
      </c>
      <c r="G27" s="1174">
        <v>0</v>
      </c>
      <c r="H27" s="1174">
        <v>0</v>
      </c>
      <c r="I27" s="1174">
        <v>0</v>
      </c>
      <c r="J27" s="1174">
        <v>0</v>
      </c>
      <c r="K27" s="1175">
        <v>0</v>
      </c>
      <c r="L27" s="1175">
        <v>0</v>
      </c>
      <c r="M27" s="1174">
        <v>0</v>
      </c>
      <c r="N27" s="1174">
        <v>0</v>
      </c>
      <c r="O27" s="1174">
        <v>17.88</v>
      </c>
      <c r="P27" s="1174">
        <v>9.92</v>
      </c>
      <c r="Q27" s="861"/>
      <c r="R27" s="1173" t="s">
        <v>401</v>
      </c>
      <c r="S27" s="385" t="s">
        <v>23</v>
      </c>
      <c r="T27" s="167">
        <v>6.3999999999999995</v>
      </c>
      <c r="U27" s="1174">
        <v>0</v>
      </c>
      <c r="V27" s="1174">
        <v>0</v>
      </c>
      <c r="W27" s="1174">
        <v>0</v>
      </c>
      <c r="X27" s="1174">
        <v>0</v>
      </c>
      <c r="Y27" s="1175">
        <v>0</v>
      </c>
      <c r="Z27" s="1175">
        <v>0</v>
      </c>
      <c r="AA27" s="1174">
        <v>0</v>
      </c>
      <c r="AB27" s="1174">
        <v>0</v>
      </c>
      <c r="AC27" s="1174">
        <v>104.15</v>
      </c>
      <c r="AD27" s="1174">
        <v>104.15</v>
      </c>
      <c r="AE27" s="1292"/>
      <c r="AF27" s="136" t="s">
        <v>401</v>
      </c>
      <c r="AG27" s="385" t="s">
        <v>23</v>
      </c>
      <c r="AH27" s="167">
        <v>6.3999999999999995</v>
      </c>
      <c r="AI27" s="1174">
        <v>0</v>
      </c>
      <c r="AJ27" s="1174">
        <v>0</v>
      </c>
      <c r="AK27" s="1175">
        <v>0</v>
      </c>
      <c r="AL27" s="1175">
        <v>0</v>
      </c>
      <c r="AM27" s="1175">
        <v>0</v>
      </c>
      <c r="AN27" s="1175">
        <v>0</v>
      </c>
      <c r="AO27" s="1175">
        <v>0</v>
      </c>
      <c r="AP27" s="1175">
        <v>0</v>
      </c>
      <c r="AQ27" s="1175">
        <v>0</v>
      </c>
      <c r="AR27" s="511">
        <v>0</v>
      </c>
      <c r="AS27" s="511">
        <v>0</v>
      </c>
      <c r="AT27" s="73"/>
    </row>
    <row r="28" spans="1:46" s="631" customFormat="1" ht="9.6" x14ac:dyDescent="0.2">
      <c r="A28" s="183"/>
      <c r="B28" s="1173" t="s">
        <v>402</v>
      </c>
      <c r="C28" s="385" t="s">
        <v>384</v>
      </c>
      <c r="D28" s="1291">
        <v>24.52</v>
      </c>
      <c r="E28" s="1174">
        <v>24.52</v>
      </c>
      <c r="F28" s="1174">
        <v>24.52</v>
      </c>
      <c r="G28" s="1174">
        <v>24.52</v>
      </c>
      <c r="H28" s="1174">
        <v>24.52</v>
      </c>
      <c r="I28" s="1174">
        <v>24.52</v>
      </c>
      <c r="J28" s="1174">
        <v>24.52</v>
      </c>
      <c r="K28" s="1175">
        <v>6.0000000000000001E-3</v>
      </c>
      <c r="L28" s="1175">
        <v>6.0000000000000001E-3</v>
      </c>
      <c r="M28" s="1174">
        <v>3.65</v>
      </c>
      <c r="N28" s="1174">
        <v>3.65</v>
      </c>
      <c r="O28" s="1174">
        <v>24.52</v>
      </c>
      <c r="P28" s="1174">
        <v>24.52</v>
      </c>
      <c r="Q28" s="861"/>
      <c r="R28" s="1173" t="s">
        <v>402</v>
      </c>
      <c r="S28" s="385" t="s">
        <v>384</v>
      </c>
      <c r="T28" s="1291">
        <v>24.52</v>
      </c>
      <c r="U28" s="1174">
        <v>24.52</v>
      </c>
      <c r="V28" s="1174">
        <v>24.52</v>
      </c>
      <c r="W28" s="1174">
        <v>24.52</v>
      </c>
      <c r="X28" s="1174">
        <v>24.52</v>
      </c>
      <c r="Y28" s="1175">
        <v>1.4E-2</v>
      </c>
      <c r="Z28" s="1175">
        <v>1.4E-2</v>
      </c>
      <c r="AA28" s="1174">
        <v>3.65</v>
      </c>
      <c r="AB28" s="1174">
        <v>3.65</v>
      </c>
      <c r="AC28" s="1174">
        <v>24.52</v>
      </c>
      <c r="AD28" s="1174">
        <v>24.52</v>
      </c>
      <c r="AE28" s="1292"/>
      <c r="AF28" s="136" t="s">
        <v>402</v>
      </c>
      <c r="AG28" s="385" t="s">
        <v>384</v>
      </c>
      <c r="AH28" s="1291">
        <v>24.52</v>
      </c>
      <c r="AI28" s="1174">
        <v>3.65</v>
      </c>
      <c r="AJ28" s="1174">
        <v>3.65</v>
      </c>
      <c r="AK28" s="1175">
        <v>0</v>
      </c>
      <c r="AL28" s="1175">
        <v>0</v>
      </c>
      <c r="AM28" s="1175">
        <v>0</v>
      </c>
      <c r="AN28" s="1175">
        <v>0</v>
      </c>
      <c r="AO28" s="1175">
        <v>0</v>
      </c>
      <c r="AP28" s="1175">
        <v>0</v>
      </c>
      <c r="AQ28" s="1175">
        <v>0</v>
      </c>
      <c r="AR28" s="511">
        <v>0</v>
      </c>
      <c r="AS28" s="511">
        <v>0</v>
      </c>
      <c r="AT28" s="73"/>
    </row>
    <row r="29" spans="1:46" s="631" customFormat="1" ht="9.6" x14ac:dyDescent="0.2">
      <c r="A29" s="183"/>
      <c r="B29" s="1173" t="s">
        <v>312</v>
      </c>
      <c r="C29" s="385" t="s">
        <v>311</v>
      </c>
      <c r="D29" s="1291">
        <v>2.86</v>
      </c>
      <c r="E29" s="1174">
        <v>2.86</v>
      </c>
      <c r="F29" s="1174">
        <v>2.86</v>
      </c>
      <c r="G29" s="1174">
        <v>0</v>
      </c>
      <c r="H29" s="1174">
        <v>0</v>
      </c>
      <c r="I29" s="1174">
        <v>0</v>
      </c>
      <c r="J29" s="1174">
        <v>0</v>
      </c>
      <c r="K29" s="1175">
        <v>0</v>
      </c>
      <c r="L29" s="1175">
        <v>0</v>
      </c>
      <c r="M29" s="1174">
        <v>0</v>
      </c>
      <c r="N29" s="1174">
        <v>0</v>
      </c>
      <c r="O29" s="1174">
        <v>0.49</v>
      </c>
      <c r="P29" s="1174">
        <v>0.27</v>
      </c>
      <c r="Q29" s="861"/>
      <c r="R29" s="1173" t="s">
        <v>312</v>
      </c>
      <c r="S29" s="385" t="s">
        <v>311</v>
      </c>
      <c r="T29" s="1291">
        <v>2.86</v>
      </c>
      <c r="U29" s="1174">
        <v>0</v>
      </c>
      <c r="V29" s="1174">
        <v>0</v>
      </c>
      <c r="W29" s="1174">
        <v>0</v>
      </c>
      <c r="X29" s="1174">
        <v>0</v>
      </c>
      <c r="Y29" s="1175">
        <v>0</v>
      </c>
      <c r="Z29" s="1175">
        <v>0</v>
      </c>
      <c r="AA29" s="1174">
        <v>0</v>
      </c>
      <c r="AB29" s="1174">
        <v>0</v>
      </c>
      <c r="AC29" s="1174">
        <v>2.86</v>
      </c>
      <c r="AD29" s="1174">
        <v>2.86</v>
      </c>
      <c r="AE29" s="1292"/>
      <c r="AF29" s="136" t="s">
        <v>312</v>
      </c>
      <c r="AG29" s="385" t="s">
        <v>311</v>
      </c>
      <c r="AH29" s="1291">
        <v>2.86</v>
      </c>
      <c r="AI29" s="1174">
        <v>0</v>
      </c>
      <c r="AJ29" s="1174">
        <v>0</v>
      </c>
      <c r="AK29" s="1175">
        <v>0</v>
      </c>
      <c r="AL29" s="1175">
        <v>0</v>
      </c>
      <c r="AM29" s="1175">
        <v>0</v>
      </c>
      <c r="AN29" s="1175">
        <v>0</v>
      </c>
      <c r="AO29" s="1175">
        <v>0</v>
      </c>
      <c r="AP29" s="1175">
        <v>0</v>
      </c>
      <c r="AQ29" s="1175">
        <v>0</v>
      </c>
      <c r="AR29" s="511">
        <v>0</v>
      </c>
      <c r="AS29" s="511">
        <v>0</v>
      </c>
      <c r="AT29" s="73"/>
    </row>
    <row r="30" spans="1:46" s="631" customFormat="1" ht="9.6" x14ac:dyDescent="0.2">
      <c r="A30" s="183"/>
      <c r="B30" s="1173" t="s">
        <v>403</v>
      </c>
      <c r="C30" s="385" t="s">
        <v>23</v>
      </c>
      <c r="D30" s="167">
        <v>2.0000000000000002E-5</v>
      </c>
      <c r="E30" s="1174">
        <v>0</v>
      </c>
      <c r="F30" s="1174">
        <v>0</v>
      </c>
      <c r="G30" s="1174">
        <v>0</v>
      </c>
      <c r="H30" s="1174">
        <v>0.25</v>
      </c>
      <c r="I30" s="1174">
        <v>0</v>
      </c>
      <c r="J30" s="1174">
        <v>0.2</v>
      </c>
      <c r="K30" s="1175">
        <v>0</v>
      </c>
      <c r="L30" s="1175">
        <v>1.0000000000000001E-5</v>
      </c>
      <c r="M30" s="1174">
        <v>0</v>
      </c>
      <c r="N30" s="1174">
        <v>0</v>
      </c>
      <c r="O30" s="1174">
        <v>0</v>
      </c>
      <c r="P30" s="1174">
        <v>0</v>
      </c>
      <c r="Q30" s="861"/>
      <c r="R30" s="1173" t="s">
        <v>403</v>
      </c>
      <c r="S30" s="385" t="s">
        <v>23</v>
      </c>
      <c r="T30" s="167">
        <v>2.0000000000000002E-5</v>
      </c>
      <c r="U30" s="1174">
        <v>0</v>
      </c>
      <c r="V30" s="1174">
        <v>0.65</v>
      </c>
      <c r="W30" s="1174">
        <v>0</v>
      </c>
      <c r="X30" s="1174">
        <v>0.53</v>
      </c>
      <c r="Y30" s="1175">
        <v>0</v>
      </c>
      <c r="Z30" s="1175">
        <v>1.0000000000000001E-5</v>
      </c>
      <c r="AA30" s="1174">
        <v>0</v>
      </c>
      <c r="AB30" s="1174">
        <v>0</v>
      </c>
      <c r="AC30" s="1174">
        <v>0</v>
      </c>
      <c r="AD30" s="1174">
        <v>0</v>
      </c>
      <c r="AE30" s="1292"/>
      <c r="AF30" s="136" t="s">
        <v>403</v>
      </c>
      <c r="AG30" s="385" t="s">
        <v>23</v>
      </c>
      <c r="AH30" s="167">
        <v>2.0000000000000002E-5</v>
      </c>
      <c r="AI30" s="1174">
        <v>0</v>
      </c>
      <c r="AJ30" s="1174">
        <v>0</v>
      </c>
      <c r="AK30" s="1175">
        <v>0</v>
      </c>
      <c r="AL30" s="1175">
        <v>0</v>
      </c>
      <c r="AM30" s="1175">
        <v>0</v>
      </c>
      <c r="AN30" s="1175">
        <v>0</v>
      </c>
      <c r="AO30" s="1175">
        <v>0</v>
      </c>
      <c r="AP30" s="1175">
        <v>0</v>
      </c>
      <c r="AQ30" s="1175">
        <v>0</v>
      </c>
      <c r="AR30" s="511">
        <v>0</v>
      </c>
      <c r="AS30" s="511">
        <v>0</v>
      </c>
      <c r="AT30" s="73"/>
    </row>
    <row r="31" spans="1:46" s="631" customFormat="1" ht="9.6" x14ac:dyDescent="0.2">
      <c r="A31" s="183"/>
      <c r="B31" s="1173" t="s">
        <v>404</v>
      </c>
      <c r="C31" s="385" t="s">
        <v>23</v>
      </c>
      <c r="D31" s="167">
        <v>2.0000000000000002E-5</v>
      </c>
      <c r="E31" s="1174">
        <v>0</v>
      </c>
      <c r="F31" s="1174">
        <v>0</v>
      </c>
      <c r="G31" s="1174">
        <v>0.24</v>
      </c>
      <c r="H31" s="1174">
        <v>0</v>
      </c>
      <c r="I31" s="1174">
        <v>0.19</v>
      </c>
      <c r="J31" s="1174">
        <v>0</v>
      </c>
      <c r="K31" s="1175">
        <v>1.0000000000000001E-5</v>
      </c>
      <c r="L31" s="1175">
        <v>0</v>
      </c>
      <c r="M31" s="1174">
        <v>0</v>
      </c>
      <c r="N31" s="1174">
        <v>0</v>
      </c>
      <c r="O31" s="1174">
        <v>0</v>
      </c>
      <c r="P31" s="1174">
        <v>0</v>
      </c>
      <c r="Q31" s="861"/>
      <c r="R31" s="1173" t="s">
        <v>404</v>
      </c>
      <c r="S31" s="385" t="s">
        <v>23</v>
      </c>
      <c r="T31" s="167">
        <v>2.0000000000000002E-5</v>
      </c>
      <c r="U31" s="1174">
        <v>0.62</v>
      </c>
      <c r="V31" s="1174">
        <v>0</v>
      </c>
      <c r="W31" s="1174">
        <v>0.52</v>
      </c>
      <c r="X31" s="1174">
        <v>0</v>
      </c>
      <c r="Y31" s="1175">
        <v>1.0000000000000001E-5</v>
      </c>
      <c r="Z31" s="1175">
        <v>0</v>
      </c>
      <c r="AA31" s="1174">
        <v>0</v>
      </c>
      <c r="AB31" s="1174">
        <v>0</v>
      </c>
      <c r="AC31" s="1174">
        <v>0</v>
      </c>
      <c r="AD31" s="1174">
        <v>0</v>
      </c>
      <c r="AE31" s="1292"/>
      <c r="AF31" s="136" t="s">
        <v>404</v>
      </c>
      <c r="AG31" s="385" t="s">
        <v>23</v>
      </c>
      <c r="AH31" s="167">
        <v>2.0000000000000002E-5</v>
      </c>
      <c r="AI31" s="1174">
        <v>0</v>
      </c>
      <c r="AJ31" s="1174">
        <v>0</v>
      </c>
      <c r="AK31" s="1175">
        <v>0</v>
      </c>
      <c r="AL31" s="1175">
        <v>0</v>
      </c>
      <c r="AM31" s="1175">
        <v>0</v>
      </c>
      <c r="AN31" s="1175">
        <v>0</v>
      </c>
      <c r="AO31" s="1175">
        <v>0</v>
      </c>
      <c r="AP31" s="1175">
        <v>0</v>
      </c>
      <c r="AQ31" s="1175">
        <v>0</v>
      </c>
      <c r="AR31" s="511">
        <v>0</v>
      </c>
      <c r="AS31" s="511">
        <v>0</v>
      </c>
      <c r="AT31" s="73"/>
    </row>
    <row r="32" spans="1:46" s="631" customFormat="1" ht="9.6" x14ac:dyDescent="0.2">
      <c r="A32" s="183"/>
      <c r="B32" s="1173" t="s">
        <v>405</v>
      </c>
      <c r="C32" s="385" t="s">
        <v>23</v>
      </c>
      <c r="D32" s="167">
        <v>3.9</v>
      </c>
      <c r="E32" s="1174">
        <v>0</v>
      </c>
      <c r="F32" s="1174">
        <v>105.75</v>
      </c>
      <c r="G32" s="1174">
        <v>0</v>
      </c>
      <c r="H32" s="1174">
        <v>0</v>
      </c>
      <c r="I32" s="1174">
        <v>0</v>
      </c>
      <c r="J32" s="1174">
        <v>0</v>
      </c>
      <c r="K32" s="1175">
        <v>0</v>
      </c>
      <c r="L32" s="1175">
        <v>0</v>
      </c>
      <c r="M32" s="1174">
        <v>0</v>
      </c>
      <c r="N32" s="1174">
        <v>0</v>
      </c>
      <c r="O32" s="1174">
        <v>0</v>
      </c>
      <c r="P32" s="1174">
        <v>0</v>
      </c>
      <c r="Q32" s="861"/>
      <c r="R32" s="1173" t="s">
        <v>405</v>
      </c>
      <c r="S32" s="385" t="s">
        <v>23</v>
      </c>
      <c r="T32" s="167">
        <v>3.9</v>
      </c>
      <c r="U32" s="1174">
        <v>0</v>
      </c>
      <c r="V32" s="1174">
        <v>0</v>
      </c>
      <c r="W32" s="1174">
        <v>0</v>
      </c>
      <c r="X32" s="1174">
        <v>0</v>
      </c>
      <c r="Y32" s="1175">
        <v>0</v>
      </c>
      <c r="Z32" s="1175">
        <v>0</v>
      </c>
      <c r="AA32" s="1174">
        <v>0</v>
      </c>
      <c r="AB32" s="1174">
        <v>0</v>
      </c>
      <c r="AC32" s="1174">
        <v>0</v>
      </c>
      <c r="AD32" s="1174">
        <v>222.54</v>
      </c>
      <c r="AE32" s="1292"/>
      <c r="AF32" s="136" t="s">
        <v>405</v>
      </c>
      <c r="AG32" s="385" t="s">
        <v>23</v>
      </c>
      <c r="AH32" s="167">
        <v>3.9</v>
      </c>
      <c r="AI32" s="1174">
        <v>0</v>
      </c>
      <c r="AJ32" s="1174">
        <v>0</v>
      </c>
      <c r="AK32" s="1175">
        <v>0</v>
      </c>
      <c r="AL32" s="1175">
        <v>0</v>
      </c>
      <c r="AM32" s="1175">
        <v>0</v>
      </c>
      <c r="AN32" s="1175">
        <v>0</v>
      </c>
      <c r="AO32" s="1175">
        <v>0</v>
      </c>
      <c r="AP32" s="1175">
        <v>0</v>
      </c>
      <c r="AQ32" s="1175">
        <v>0</v>
      </c>
      <c r="AR32" s="511">
        <v>0</v>
      </c>
      <c r="AS32" s="511">
        <v>0</v>
      </c>
      <c r="AT32" s="73"/>
    </row>
    <row r="33" spans="1:50" s="631" customFormat="1" ht="9.6" x14ac:dyDescent="0.2">
      <c r="A33" s="183"/>
      <c r="B33" s="1173" t="s">
        <v>406</v>
      </c>
      <c r="C33" s="385" t="s">
        <v>23</v>
      </c>
      <c r="D33" s="167">
        <v>4.8999999999999995</v>
      </c>
      <c r="E33" s="1174">
        <v>145.88</v>
      </c>
      <c r="F33" s="1174">
        <v>0</v>
      </c>
      <c r="G33" s="1174">
        <v>0</v>
      </c>
      <c r="H33" s="1174">
        <v>0</v>
      </c>
      <c r="I33" s="1174">
        <v>0</v>
      </c>
      <c r="J33" s="1174">
        <v>0</v>
      </c>
      <c r="K33" s="1175">
        <v>0</v>
      </c>
      <c r="L33" s="1175">
        <v>0</v>
      </c>
      <c r="M33" s="1174">
        <v>0</v>
      </c>
      <c r="N33" s="1174">
        <v>0</v>
      </c>
      <c r="O33" s="1174">
        <v>0</v>
      </c>
      <c r="P33" s="1174">
        <v>0</v>
      </c>
      <c r="Q33" s="861"/>
      <c r="R33" s="1173" t="s">
        <v>406</v>
      </c>
      <c r="S33" s="385" t="s">
        <v>23</v>
      </c>
      <c r="T33" s="167">
        <v>4.8999999999999995</v>
      </c>
      <c r="U33" s="1174">
        <v>0</v>
      </c>
      <c r="V33" s="1174">
        <v>0</v>
      </c>
      <c r="W33" s="1174">
        <v>0</v>
      </c>
      <c r="X33" s="1174">
        <v>0</v>
      </c>
      <c r="Y33" s="1175">
        <v>0</v>
      </c>
      <c r="Z33" s="1175">
        <v>0</v>
      </c>
      <c r="AA33" s="1174">
        <v>0</v>
      </c>
      <c r="AB33" s="1174">
        <v>0</v>
      </c>
      <c r="AC33" s="1174">
        <v>210.96</v>
      </c>
      <c r="AD33" s="1174">
        <v>0</v>
      </c>
      <c r="AE33" s="1292"/>
      <c r="AF33" s="136" t="s">
        <v>406</v>
      </c>
      <c r="AG33" s="385" t="s">
        <v>23</v>
      </c>
      <c r="AH33" s="167">
        <v>4.8999999999999995</v>
      </c>
      <c r="AI33" s="1174">
        <v>0</v>
      </c>
      <c r="AJ33" s="1174">
        <v>0</v>
      </c>
      <c r="AK33" s="1175">
        <v>0</v>
      </c>
      <c r="AL33" s="1175">
        <v>0</v>
      </c>
      <c r="AM33" s="1175">
        <v>0</v>
      </c>
      <c r="AN33" s="1175">
        <v>0</v>
      </c>
      <c r="AO33" s="1175">
        <v>0</v>
      </c>
      <c r="AP33" s="1175">
        <v>0</v>
      </c>
      <c r="AQ33" s="1175">
        <v>0</v>
      </c>
      <c r="AR33" s="511">
        <v>0</v>
      </c>
      <c r="AS33" s="511">
        <v>0</v>
      </c>
      <c r="AT33" s="73"/>
    </row>
    <row r="34" spans="1:50" s="631" customFormat="1" ht="9.6" x14ac:dyDescent="0.2">
      <c r="A34" s="183"/>
      <c r="B34" s="1173" t="s">
        <v>407</v>
      </c>
      <c r="C34" s="385" t="s">
        <v>384</v>
      </c>
      <c r="D34" s="1291">
        <v>2486.75</v>
      </c>
      <c r="E34" s="1174">
        <v>0</v>
      </c>
      <c r="F34" s="1174">
        <v>0</v>
      </c>
      <c r="G34" s="1174">
        <v>0</v>
      </c>
      <c r="H34" s="1174">
        <v>0</v>
      </c>
      <c r="I34" s="1174">
        <v>0</v>
      </c>
      <c r="J34" s="1174">
        <v>0</v>
      </c>
      <c r="K34" s="1175">
        <v>0.80400000000000005</v>
      </c>
      <c r="L34" s="1175">
        <v>0.81100000000000005</v>
      </c>
      <c r="M34" s="1174">
        <v>0</v>
      </c>
      <c r="N34" s="1174">
        <v>0</v>
      </c>
      <c r="O34" s="1174">
        <v>0</v>
      </c>
      <c r="P34" s="1174">
        <v>0</v>
      </c>
      <c r="Q34" s="861"/>
      <c r="R34" s="1173" t="s">
        <v>407</v>
      </c>
      <c r="S34" s="385" t="s">
        <v>384</v>
      </c>
      <c r="T34" s="1291">
        <v>2486.75</v>
      </c>
      <c r="U34" s="1174">
        <v>0</v>
      </c>
      <c r="V34" s="1174">
        <v>0</v>
      </c>
      <c r="W34" s="1174">
        <v>0</v>
      </c>
      <c r="X34" s="1174">
        <v>0</v>
      </c>
      <c r="Y34" s="1175">
        <v>1.2999999999999999E-2</v>
      </c>
      <c r="Z34" s="1175">
        <v>6.0000000000000001E-3</v>
      </c>
      <c r="AA34" s="1174">
        <v>0</v>
      </c>
      <c r="AB34" s="1174">
        <v>0</v>
      </c>
      <c r="AC34" s="1174">
        <v>0</v>
      </c>
      <c r="AD34" s="1174">
        <v>0</v>
      </c>
      <c r="AE34" s="1292"/>
      <c r="AF34" s="136" t="s">
        <v>407</v>
      </c>
      <c r="AG34" s="385" t="s">
        <v>384</v>
      </c>
      <c r="AH34" s="1291">
        <v>2486.75</v>
      </c>
      <c r="AI34" s="1174">
        <v>0</v>
      </c>
      <c r="AJ34" s="1174">
        <v>0</v>
      </c>
      <c r="AK34" s="1175">
        <v>0</v>
      </c>
      <c r="AL34" s="1175">
        <v>0</v>
      </c>
      <c r="AM34" s="1175">
        <v>0</v>
      </c>
      <c r="AN34" s="1175">
        <v>0</v>
      </c>
      <c r="AO34" s="1175">
        <v>0</v>
      </c>
      <c r="AP34" s="1175">
        <v>0</v>
      </c>
      <c r="AQ34" s="1175">
        <v>0</v>
      </c>
      <c r="AR34" s="511">
        <v>0</v>
      </c>
      <c r="AS34" s="511">
        <v>0</v>
      </c>
      <c r="AT34" s="73"/>
    </row>
    <row r="35" spans="1:50" s="631" customFormat="1" ht="9.6" x14ac:dyDescent="0.2">
      <c r="A35" s="183"/>
      <c r="B35" s="1173" t="s">
        <v>246</v>
      </c>
      <c r="C35" s="385" t="s">
        <v>23</v>
      </c>
      <c r="D35" s="167">
        <v>710.23703538620327</v>
      </c>
      <c r="E35" s="1174">
        <v>0</v>
      </c>
      <c r="F35" s="1174">
        <v>0</v>
      </c>
      <c r="G35" s="1174">
        <v>142.44999999999999</v>
      </c>
      <c r="H35" s="1174">
        <v>142.38999999999999</v>
      </c>
      <c r="I35" s="1174">
        <v>107.66</v>
      </c>
      <c r="J35" s="1174">
        <v>107.67</v>
      </c>
      <c r="K35" s="1175">
        <v>6.7000000000000004E-2</v>
      </c>
      <c r="L35" s="1175">
        <v>6.7000000000000004E-2</v>
      </c>
      <c r="M35" s="1174">
        <v>75.64</v>
      </c>
      <c r="N35" s="1174">
        <v>75.64</v>
      </c>
      <c r="O35" s="1174">
        <v>0</v>
      </c>
      <c r="P35" s="1174">
        <v>0</v>
      </c>
      <c r="Q35" s="861"/>
      <c r="R35" s="1173" t="s">
        <v>246</v>
      </c>
      <c r="S35" s="385" t="s">
        <v>23</v>
      </c>
      <c r="T35" s="167">
        <v>710.23703538620327</v>
      </c>
      <c r="U35" s="1174">
        <v>132.9</v>
      </c>
      <c r="V35" s="1174">
        <v>132.9</v>
      </c>
      <c r="W35" s="1174">
        <v>107.29</v>
      </c>
      <c r="X35" s="1174">
        <v>107.29</v>
      </c>
      <c r="Y35" s="1175">
        <v>0.02</v>
      </c>
      <c r="Z35" s="1175">
        <v>0.02</v>
      </c>
      <c r="AA35" s="1174">
        <v>75.64</v>
      </c>
      <c r="AB35" s="1174">
        <v>75.64</v>
      </c>
      <c r="AC35" s="1174">
        <v>0</v>
      </c>
      <c r="AD35" s="1174">
        <v>0</v>
      </c>
      <c r="AE35" s="1292"/>
      <c r="AF35" s="136" t="s">
        <v>246</v>
      </c>
      <c r="AG35" s="385" t="s">
        <v>23</v>
      </c>
      <c r="AH35" s="167">
        <v>710.23703538620327</v>
      </c>
      <c r="AI35" s="1174">
        <v>75.64</v>
      </c>
      <c r="AJ35" s="1174">
        <v>75.64</v>
      </c>
      <c r="AK35" s="1175">
        <v>0</v>
      </c>
      <c r="AL35" s="1175">
        <v>0</v>
      </c>
      <c r="AM35" s="1175">
        <v>0</v>
      </c>
      <c r="AN35" s="1175">
        <v>0</v>
      </c>
      <c r="AO35" s="1175">
        <v>0</v>
      </c>
      <c r="AP35" s="1175">
        <v>0</v>
      </c>
      <c r="AQ35" s="1175">
        <v>0</v>
      </c>
      <c r="AR35" s="511">
        <v>0</v>
      </c>
      <c r="AS35" s="511">
        <v>0</v>
      </c>
      <c r="AT35" s="73"/>
    </row>
    <row r="36" spans="1:50" s="631" customFormat="1" ht="9.6" x14ac:dyDescent="0.2">
      <c r="A36" s="865"/>
      <c r="B36" s="1293" t="s">
        <v>250</v>
      </c>
      <c r="C36" s="385" t="s">
        <v>23</v>
      </c>
      <c r="D36" s="167">
        <v>42.5</v>
      </c>
      <c r="E36" s="1174">
        <v>9.56</v>
      </c>
      <c r="F36" s="1174">
        <v>9.56</v>
      </c>
      <c r="G36" s="1174">
        <v>10.53</v>
      </c>
      <c r="H36" s="1174">
        <v>10.65</v>
      </c>
      <c r="I36" s="1174">
        <v>8.42</v>
      </c>
      <c r="J36" s="1174">
        <v>8.35</v>
      </c>
      <c r="K36" s="1175">
        <v>3.0000000000000001E-3</v>
      </c>
      <c r="L36" s="1175">
        <v>3.0000000000000001E-3</v>
      </c>
      <c r="M36" s="1174">
        <v>1.06</v>
      </c>
      <c r="N36" s="1174">
        <v>1.06</v>
      </c>
      <c r="O36" s="1174">
        <v>0.76</v>
      </c>
      <c r="P36" s="1174">
        <v>0.88</v>
      </c>
      <c r="Q36" s="861"/>
      <c r="R36" s="1293" t="s">
        <v>250</v>
      </c>
      <c r="S36" s="385" t="s">
        <v>23</v>
      </c>
      <c r="T36" s="167">
        <v>42.5</v>
      </c>
      <c r="U36" s="1174">
        <v>27.68</v>
      </c>
      <c r="V36" s="1174">
        <v>27.67</v>
      </c>
      <c r="W36" s="1174">
        <v>22.89</v>
      </c>
      <c r="X36" s="1174">
        <v>22.48</v>
      </c>
      <c r="Y36" s="1175">
        <v>8.0000000000000002E-3</v>
      </c>
      <c r="Z36" s="1175">
        <v>8.9999999999999993E-3</v>
      </c>
      <c r="AA36" s="1174">
        <v>1.05</v>
      </c>
      <c r="AB36" s="1174">
        <v>1.05</v>
      </c>
      <c r="AC36" s="1174">
        <v>13.83</v>
      </c>
      <c r="AD36" s="1174">
        <v>20.12</v>
      </c>
      <c r="AE36" s="1292"/>
      <c r="AF36" s="1293" t="s">
        <v>250</v>
      </c>
      <c r="AG36" s="385" t="s">
        <v>23</v>
      </c>
      <c r="AH36" s="167">
        <v>42.5</v>
      </c>
      <c r="AI36" s="1174">
        <v>1.43</v>
      </c>
      <c r="AJ36" s="1174">
        <v>1.39</v>
      </c>
      <c r="AK36" s="1175">
        <v>5.0000000000000001E-3</v>
      </c>
      <c r="AL36" s="1175">
        <v>5.0000000000000001E-3</v>
      </c>
      <c r="AM36" s="1175">
        <v>7.0000000000000001E-3</v>
      </c>
      <c r="AN36" s="1175">
        <v>5.0000000000000001E-3</v>
      </c>
      <c r="AO36" s="1175">
        <v>5.0000000000000001E-3</v>
      </c>
      <c r="AP36" s="1175">
        <v>0.82399999999999995</v>
      </c>
      <c r="AQ36" s="1175">
        <v>0.82399999999999995</v>
      </c>
      <c r="AR36" s="1175">
        <v>4.0000000000000001E-3</v>
      </c>
      <c r="AS36" s="1175">
        <v>4.0000000000000001E-3</v>
      </c>
      <c r="AT36" s="73"/>
    </row>
    <row r="37" spans="1:50" s="631" customFormat="1" ht="9.6" x14ac:dyDescent="0.2">
      <c r="A37" s="865"/>
      <c r="B37" s="1293" t="s">
        <v>232</v>
      </c>
      <c r="C37" s="385"/>
      <c r="D37" s="167"/>
      <c r="E37" s="1174">
        <v>0</v>
      </c>
      <c r="F37" s="1174">
        <v>0.01</v>
      </c>
      <c r="G37" s="1174">
        <v>-0.01</v>
      </c>
      <c r="H37" s="1174">
        <v>-0.01</v>
      </c>
      <c r="I37" s="1174">
        <v>-0.02</v>
      </c>
      <c r="J37" s="1174">
        <v>-0.01</v>
      </c>
      <c r="K37" s="1175">
        <v>-1E-3</v>
      </c>
      <c r="L37" s="1175">
        <v>-1E-3</v>
      </c>
      <c r="M37" s="1174">
        <v>0</v>
      </c>
      <c r="N37" s="1174">
        <v>0</v>
      </c>
      <c r="O37" s="1174">
        <v>-0.01</v>
      </c>
      <c r="P37" s="1174">
        <v>0</v>
      </c>
      <c r="Q37" s="861"/>
      <c r="R37" s="1293" t="s">
        <v>232</v>
      </c>
      <c r="S37" s="385"/>
      <c r="T37" s="167"/>
      <c r="U37" s="1174">
        <v>-0.01</v>
      </c>
      <c r="V37" s="1174">
        <v>0</v>
      </c>
      <c r="W37" s="1174">
        <v>-0.03</v>
      </c>
      <c r="X37" s="1174">
        <v>-0.01</v>
      </c>
      <c r="Y37" s="1175">
        <v>-2E-3</v>
      </c>
      <c r="Z37" s="1175">
        <v>-1E-3</v>
      </c>
      <c r="AA37" s="1174">
        <v>0.01</v>
      </c>
      <c r="AB37" s="1174">
        <v>0.01</v>
      </c>
      <c r="AC37" s="1174">
        <v>0.01</v>
      </c>
      <c r="AD37" s="1174">
        <v>0</v>
      </c>
      <c r="AE37" s="861"/>
      <c r="AF37" s="1293" t="s">
        <v>232</v>
      </c>
      <c r="AG37" s="385"/>
      <c r="AH37" s="167"/>
      <c r="AI37" s="394">
        <v>0</v>
      </c>
      <c r="AJ37" s="394">
        <v>0</v>
      </c>
      <c r="AK37" s="1175">
        <v>1E-3</v>
      </c>
      <c r="AL37" s="1175">
        <v>1E-3</v>
      </c>
      <c r="AM37" s="1175">
        <v>1E-3</v>
      </c>
      <c r="AN37" s="1175">
        <v>1E-3</v>
      </c>
      <c r="AO37" s="1175">
        <v>1E-3</v>
      </c>
      <c r="AP37" s="1175">
        <v>0</v>
      </c>
      <c r="AQ37" s="1175">
        <v>0</v>
      </c>
      <c r="AR37" s="1175">
        <v>1E-3</v>
      </c>
      <c r="AS37" s="1175">
        <v>1E-3</v>
      </c>
      <c r="AT37" s="75"/>
    </row>
    <row r="38" spans="1:50" s="631" customFormat="1" ht="9.6" x14ac:dyDescent="0.2">
      <c r="A38" s="865"/>
      <c r="B38" s="621" t="s">
        <v>56</v>
      </c>
      <c r="C38" s="620"/>
      <c r="D38" s="620"/>
      <c r="E38" s="1294">
        <v>883.01</v>
      </c>
      <c r="F38" s="1294">
        <v>842.88</v>
      </c>
      <c r="G38" s="1294">
        <v>2423.46</v>
      </c>
      <c r="H38" s="1294">
        <v>2425.17</v>
      </c>
      <c r="I38" s="1294">
        <v>1960.94</v>
      </c>
      <c r="J38" s="1294">
        <v>1957.32</v>
      </c>
      <c r="K38" s="1295">
        <v>1</v>
      </c>
      <c r="L38" s="1295">
        <v>1</v>
      </c>
      <c r="M38" s="1294">
        <v>135.33000000000001</v>
      </c>
      <c r="N38" s="1294">
        <v>135.33000000000001</v>
      </c>
      <c r="O38" s="1294">
        <v>162.08000000000001</v>
      </c>
      <c r="P38" s="1294">
        <v>164.97</v>
      </c>
      <c r="Q38" s="861"/>
      <c r="R38" s="621" t="s">
        <v>56</v>
      </c>
      <c r="S38" s="620"/>
      <c r="T38" s="620"/>
      <c r="U38" s="1294">
        <v>4002.37</v>
      </c>
      <c r="V38" s="1294">
        <v>4002.39</v>
      </c>
      <c r="W38" s="1294">
        <v>3664.8</v>
      </c>
      <c r="X38" s="1294">
        <v>3664.3</v>
      </c>
      <c r="Y38" s="1295">
        <v>1</v>
      </c>
      <c r="Z38" s="1295">
        <v>1</v>
      </c>
      <c r="AA38" s="1294">
        <v>135.33000000000001</v>
      </c>
      <c r="AB38" s="1294">
        <v>135.33000000000001</v>
      </c>
      <c r="AC38" s="1294">
        <v>409.03</v>
      </c>
      <c r="AD38" s="1294">
        <v>581.69000000000005</v>
      </c>
      <c r="AE38" s="861"/>
      <c r="AF38" s="621" t="s">
        <v>56</v>
      </c>
      <c r="AG38" s="620"/>
      <c r="AH38" s="620"/>
      <c r="AI38" s="1294">
        <v>135.80000000000001</v>
      </c>
      <c r="AJ38" s="1294">
        <v>135.75</v>
      </c>
      <c r="AK38" s="1295">
        <v>1</v>
      </c>
      <c r="AL38" s="1295">
        <v>1</v>
      </c>
      <c r="AM38" s="1295">
        <v>1</v>
      </c>
      <c r="AN38" s="1295">
        <v>1</v>
      </c>
      <c r="AO38" s="1295">
        <v>1</v>
      </c>
      <c r="AP38" s="1295">
        <v>1</v>
      </c>
      <c r="AQ38" s="1295">
        <v>1</v>
      </c>
      <c r="AR38" s="1295">
        <v>1</v>
      </c>
      <c r="AS38" s="1295">
        <v>1</v>
      </c>
      <c r="AT38" s="865"/>
    </row>
    <row r="39" spans="1:50" s="631" customFormat="1" ht="9.6" x14ac:dyDescent="0.2">
      <c r="A39" s="865"/>
      <c r="B39" s="1296"/>
      <c r="C39" s="1297"/>
      <c r="D39" s="1297"/>
      <c r="E39" s="1298"/>
      <c r="F39" s="1298"/>
      <c r="G39" s="1298"/>
      <c r="H39" s="1298"/>
      <c r="I39" s="1298"/>
      <c r="J39" s="1298"/>
      <c r="K39" s="1299"/>
      <c r="L39" s="1299"/>
      <c r="M39" s="1298"/>
      <c r="N39" s="1298"/>
      <c r="O39" s="1298"/>
      <c r="P39" s="1298"/>
      <c r="Q39" s="861"/>
      <c r="R39" s="1296"/>
      <c r="S39" s="1297"/>
      <c r="T39" s="1297"/>
      <c r="U39" s="1298"/>
      <c r="V39" s="1298"/>
      <c r="W39" s="1298"/>
      <c r="X39" s="1298"/>
      <c r="Y39" s="1298"/>
      <c r="Z39" s="1298"/>
      <c r="AA39" s="1298"/>
      <c r="AB39" s="1298"/>
      <c r="AC39" s="1298"/>
      <c r="AD39" s="1298"/>
      <c r="AE39" s="861"/>
      <c r="AF39" s="1296"/>
      <c r="AG39" s="1297"/>
      <c r="AH39" s="1297"/>
      <c r="AI39" s="1298"/>
      <c r="AJ39" s="1298"/>
      <c r="AK39" s="1299"/>
      <c r="AL39" s="1299"/>
      <c r="AM39" s="1299"/>
      <c r="AN39" s="1299"/>
      <c r="AO39" s="1299"/>
      <c r="AP39" s="1299"/>
      <c r="AQ39" s="1299"/>
      <c r="AR39" s="1299"/>
      <c r="AS39" s="1299"/>
      <c r="AT39" s="865"/>
    </row>
    <row r="40" spans="1:50" s="631" customFormat="1" ht="9.6" x14ac:dyDescent="0.2">
      <c r="A40" s="865"/>
      <c r="B40" s="1602" t="s">
        <v>1</v>
      </c>
      <c r="C40" s="1602" t="e">
        <v>#REF!</v>
      </c>
      <c r="D40" s="1602" t="e">
        <v>#REF!</v>
      </c>
      <c r="E40" s="636">
        <v>10991</v>
      </c>
      <c r="F40" s="636">
        <v>13810</v>
      </c>
      <c r="G40" s="636">
        <v>23275</v>
      </c>
      <c r="H40" s="636">
        <v>23842</v>
      </c>
      <c r="I40" s="636">
        <v>57138</v>
      </c>
      <c r="J40" s="636">
        <v>46286</v>
      </c>
      <c r="K40" s="636" t="s">
        <v>228</v>
      </c>
      <c r="L40" s="636" t="s">
        <v>228</v>
      </c>
      <c r="M40" s="636">
        <v>143398</v>
      </c>
      <c r="N40" s="636">
        <v>171666</v>
      </c>
      <c r="O40" s="636">
        <v>752</v>
      </c>
      <c r="P40" s="636">
        <v>1974</v>
      </c>
      <c r="Q40" s="861"/>
      <c r="R40" s="1602" t="s">
        <v>1</v>
      </c>
      <c r="S40" s="1602" t="e">
        <v>#REF!</v>
      </c>
      <c r="T40" s="1602" t="e">
        <v>#REF!</v>
      </c>
      <c r="U40" s="636">
        <v>350</v>
      </c>
      <c r="V40" s="636">
        <v>1082</v>
      </c>
      <c r="W40" s="636">
        <v>93</v>
      </c>
      <c r="X40" s="636">
        <v>183</v>
      </c>
      <c r="Y40" s="636" t="s">
        <v>228</v>
      </c>
      <c r="Z40" s="636" t="s">
        <v>228</v>
      </c>
      <c r="AA40" s="636">
        <v>2249</v>
      </c>
      <c r="AB40" s="636">
        <v>8085</v>
      </c>
      <c r="AC40" s="636">
        <v>3333</v>
      </c>
      <c r="AD40" s="636">
        <v>2349</v>
      </c>
      <c r="AE40" s="861"/>
      <c r="AF40" s="1602" t="s">
        <v>1</v>
      </c>
      <c r="AG40" s="1602" t="e">
        <v>#REF!</v>
      </c>
      <c r="AH40" s="1602" t="e">
        <v>#REF!</v>
      </c>
      <c r="AI40" s="636">
        <v>24707</v>
      </c>
      <c r="AJ40" s="636">
        <v>15038</v>
      </c>
      <c r="AK40" s="636" t="s">
        <v>228</v>
      </c>
      <c r="AL40" s="636" t="s">
        <v>228</v>
      </c>
      <c r="AM40" s="636" t="s">
        <v>228</v>
      </c>
      <c r="AN40" s="636" t="s">
        <v>228</v>
      </c>
      <c r="AO40" s="636" t="s">
        <v>228</v>
      </c>
      <c r="AP40" s="636" t="s">
        <v>228</v>
      </c>
      <c r="AQ40" s="636" t="s">
        <v>228</v>
      </c>
      <c r="AR40" s="636" t="s">
        <v>228</v>
      </c>
      <c r="AS40" s="636" t="s">
        <v>228</v>
      </c>
      <c r="AT40" s="1114"/>
      <c r="AU40" s="1114"/>
      <c r="AV40" s="1114"/>
      <c r="AW40" s="1114"/>
      <c r="AX40" s="1114"/>
    </row>
    <row r="41" spans="1:50" s="1067" customFormat="1" ht="9.6" x14ac:dyDescent="0.2">
      <c r="A41" s="1065"/>
      <c r="B41" s="1602" t="s">
        <v>2</v>
      </c>
      <c r="C41" s="1602" t="e">
        <v>#REF!</v>
      </c>
      <c r="D41" s="1602" t="e">
        <v>#REF!</v>
      </c>
      <c r="E41" s="643">
        <v>9.6999999999999993</v>
      </c>
      <c r="F41" s="643">
        <v>11.6</v>
      </c>
      <c r="G41" s="643">
        <v>56.4</v>
      </c>
      <c r="H41" s="643">
        <v>57.8</v>
      </c>
      <c r="I41" s="643">
        <v>112</v>
      </c>
      <c r="J41" s="643">
        <v>90.6</v>
      </c>
      <c r="K41" s="643">
        <v>3.4</v>
      </c>
      <c r="L41" s="643">
        <v>5.2</v>
      </c>
      <c r="M41" s="643">
        <v>19.399999999999999</v>
      </c>
      <c r="N41" s="643">
        <v>23.2</v>
      </c>
      <c r="O41" s="643">
        <v>0.1</v>
      </c>
      <c r="P41" s="643">
        <v>0.3</v>
      </c>
      <c r="Q41" s="1203"/>
      <c r="R41" s="1602" t="s">
        <v>2</v>
      </c>
      <c r="S41" s="1602" t="e">
        <v>#REF!</v>
      </c>
      <c r="T41" s="1602" t="e">
        <v>#REF!</v>
      </c>
      <c r="U41" s="643">
        <v>1.4</v>
      </c>
      <c r="V41" s="643">
        <v>4.3</v>
      </c>
      <c r="W41" s="643">
        <v>0.3</v>
      </c>
      <c r="X41" s="643">
        <v>0.7</v>
      </c>
      <c r="Y41" s="643">
        <v>13.1</v>
      </c>
      <c r="Z41" s="643">
        <v>6.5</v>
      </c>
      <c r="AA41" s="643">
        <v>0.3</v>
      </c>
      <c r="AB41" s="643">
        <v>1.1000000000000001</v>
      </c>
      <c r="AC41" s="643">
        <v>1.4</v>
      </c>
      <c r="AD41" s="643">
        <v>1.4</v>
      </c>
      <c r="AE41" s="861"/>
      <c r="AF41" s="1602" t="s">
        <v>2</v>
      </c>
      <c r="AG41" s="1602" t="e">
        <v>#REF!</v>
      </c>
      <c r="AH41" s="1602" t="e">
        <v>#REF!</v>
      </c>
      <c r="AI41" s="643">
        <v>3.4</v>
      </c>
      <c r="AJ41" s="643">
        <v>2</v>
      </c>
      <c r="AK41" s="643">
        <v>6.4</v>
      </c>
      <c r="AL41" s="643">
        <v>5.0999999999999996</v>
      </c>
      <c r="AM41" s="643">
        <v>4.5999999999999996</v>
      </c>
      <c r="AN41" s="643">
        <v>1.2</v>
      </c>
      <c r="AO41" s="643">
        <v>0.3</v>
      </c>
      <c r="AP41" s="643">
        <v>1.0000000000000001E-5</v>
      </c>
      <c r="AQ41" s="643">
        <v>1.0000000000000001E-5</v>
      </c>
      <c r="AR41" s="643">
        <v>3.3</v>
      </c>
      <c r="AS41" s="643">
        <v>1</v>
      </c>
    </row>
    <row r="42" spans="1:50" s="1061" customFormat="1" ht="7.8" x14ac:dyDescent="0.15">
      <c r="A42" s="1059"/>
      <c r="B42" s="1603"/>
      <c r="C42" s="1603">
        <v>0</v>
      </c>
      <c r="D42" s="1603" t="s">
        <v>2</v>
      </c>
      <c r="E42" s="518"/>
      <c r="F42" s="518"/>
      <c r="G42" s="518"/>
      <c r="H42" s="518"/>
      <c r="I42" s="518"/>
      <c r="J42" s="518"/>
      <c r="K42" s="518"/>
      <c r="L42" s="518"/>
      <c r="M42" s="518"/>
      <c r="N42" s="518"/>
      <c r="O42" s="518"/>
      <c r="P42" s="518"/>
      <c r="Q42" s="1059"/>
      <c r="R42" s="1603"/>
      <c r="S42" s="1603"/>
      <c r="T42" s="1603"/>
      <c r="U42" s="466"/>
      <c r="V42" s="466"/>
      <c r="W42" s="466"/>
      <c r="X42" s="466"/>
      <c r="Y42" s="466"/>
      <c r="Z42" s="466"/>
      <c r="AA42" s="466"/>
      <c r="AB42" s="466"/>
      <c r="AC42" s="466"/>
      <c r="AD42" s="466"/>
      <c r="AE42" s="865"/>
      <c r="AF42" s="1603"/>
      <c r="AG42" s="1603">
        <v>0</v>
      </c>
      <c r="AH42" s="1603" t="s">
        <v>2</v>
      </c>
      <c r="AI42" s="518"/>
      <c r="AJ42" s="518"/>
      <c r="AK42" s="518"/>
      <c r="AL42" s="518"/>
      <c r="AM42" s="518"/>
      <c r="AN42" s="518"/>
      <c r="AO42" s="518"/>
      <c r="AP42" s="518"/>
      <c r="AQ42" s="518"/>
      <c r="AR42" s="518"/>
      <c r="AS42" s="518"/>
    </row>
    <row r="43" spans="1:50" s="1061" customFormat="1" ht="6" customHeight="1" x14ac:dyDescent="0.15">
      <c r="A43" s="1059"/>
      <c r="B43" s="1603"/>
      <c r="C43" s="1603"/>
      <c r="D43" s="1603"/>
      <c r="E43" s="518"/>
      <c r="F43" s="518"/>
      <c r="G43" s="518"/>
      <c r="H43" s="518"/>
      <c r="I43" s="518"/>
      <c r="J43" s="518"/>
      <c r="K43" s="518"/>
      <c r="L43" s="518"/>
      <c r="M43" s="518"/>
      <c r="N43" s="518"/>
      <c r="O43" s="518"/>
      <c r="P43" s="518"/>
      <c r="Q43" s="1059"/>
      <c r="R43" s="1603"/>
      <c r="S43" s="1603"/>
      <c r="T43" s="1603"/>
      <c r="U43" s="466"/>
      <c r="V43" s="466"/>
      <c r="W43" s="518"/>
      <c r="X43" s="518"/>
      <c r="Y43" s="518"/>
      <c r="Z43" s="518"/>
      <c r="AA43" s="518"/>
      <c r="AB43" s="518"/>
      <c r="AC43" s="518"/>
      <c r="AD43" s="518"/>
      <c r="AE43" s="865"/>
      <c r="AF43" s="1603"/>
      <c r="AG43" s="1603"/>
      <c r="AH43" s="1603"/>
      <c r="AI43" s="518"/>
      <c r="AJ43" s="518"/>
      <c r="AK43" s="518"/>
      <c r="AL43" s="518"/>
      <c r="AM43" s="518"/>
      <c r="AN43" s="518"/>
      <c r="AO43" s="518"/>
      <c r="AP43" s="518"/>
      <c r="AQ43" s="518"/>
      <c r="AR43" s="518"/>
      <c r="AS43" s="518"/>
    </row>
    <row r="44" spans="1:50" s="403" customFormat="1" ht="6" customHeight="1" x14ac:dyDescent="0.2"/>
  </sheetData>
  <mergeCells count="34">
    <mergeCell ref="AP5:AQ5"/>
    <mergeCell ref="AI5:AJ5"/>
    <mergeCell ref="B2:N2"/>
    <mergeCell ref="B3:N3"/>
    <mergeCell ref="R2:AD2"/>
    <mergeCell ref="AF2:AS2"/>
    <mergeCell ref="AF3:AS3"/>
    <mergeCell ref="AR5:AS5"/>
    <mergeCell ref="AC5:AD5"/>
    <mergeCell ref="U5:V5"/>
    <mergeCell ref="R3:AD3"/>
    <mergeCell ref="E5:F5"/>
    <mergeCell ref="AK5:AL5"/>
    <mergeCell ref="AN5:AO5"/>
    <mergeCell ref="Y5:Z5"/>
    <mergeCell ref="AA5:AB5"/>
    <mergeCell ref="AF40:AH40"/>
    <mergeCell ref="B43:D43"/>
    <mergeCell ref="R43:T43"/>
    <mergeCell ref="AF43:AH43"/>
    <mergeCell ref="AF42:AH42"/>
    <mergeCell ref="AF41:AH41"/>
    <mergeCell ref="B42:D42"/>
    <mergeCell ref="R41:T41"/>
    <mergeCell ref="R42:T42"/>
    <mergeCell ref="B41:D41"/>
    <mergeCell ref="B40:D40"/>
    <mergeCell ref="R40:T40"/>
    <mergeCell ref="G5:H5"/>
    <mergeCell ref="I5:J5"/>
    <mergeCell ref="K5:L5"/>
    <mergeCell ref="M5:N5"/>
    <mergeCell ref="W5:X5"/>
    <mergeCell ref="O5:P5"/>
  </mergeCells>
  <pageMargins left="0.70866141732283472" right="0.70866141732283472" top="0.74803149606299213" bottom="0.74803149606299213" header="0.31496062992125984" footer="0.31496062992125984"/>
  <pageSetup paperSize="9" scale="51" fitToWidth="3" orientation="landscape" r:id="rId1"/>
  <customProperties>
    <customPr name="_pios_id" r:id="rId2"/>
    <customPr name="EpmWorksheetKeyString_GUID" r:id="rId3"/>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42"/>
  <sheetViews>
    <sheetView showGridLines="0" zoomScaleNormal="100" workbookViewId="0">
      <selection activeCell="H42" sqref="H42"/>
    </sheetView>
  </sheetViews>
  <sheetFormatPr defaultColWidth="8.88671875" defaultRowHeight="13.8" x14ac:dyDescent="0.25"/>
  <cols>
    <col min="1" max="1" width="4.6640625" style="581" customWidth="1"/>
    <col min="2" max="2" width="42.6640625" style="581" customWidth="1"/>
    <col min="3" max="13" width="10.6640625" style="581" customWidth="1"/>
    <col min="14" max="14" width="5.44140625" style="581" customWidth="1"/>
    <col min="15" max="16384" width="8.88671875" style="581"/>
  </cols>
  <sheetData>
    <row r="1" spans="1:14" x14ac:dyDescent="0.25">
      <c r="A1" s="60"/>
      <c r="B1" s="830"/>
      <c r="C1" s="61"/>
      <c r="D1" s="830"/>
      <c r="E1" s="830"/>
      <c r="F1" s="62"/>
      <c r="G1" s="63"/>
      <c r="H1" s="64"/>
      <c r="I1" s="64"/>
      <c r="J1" s="64"/>
      <c r="K1" s="65"/>
      <c r="L1" s="65"/>
      <c r="M1" s="65"/>
      <c r="N1" s="831"/>
    </row>
    <row r="2" spans="1:14" s="767" customFormat="1" ht="13.2" x14ac:dyDescent="0.25">
      <c r="A2" s="830"/>
      <c r="B2" s="1596" t="s">
        <v>705</v>
      </c>
      <c r="C2" s="1596"/>
      <c r="D2" s="1596"/>
      <c r="E2" s="1596"/>
      <c r="F2" s="1596"/>
      <c r="G2" s="1596"/>
      <c r="H2" s="1596"/>
      <c r="I2" s="1596"/>
      <c r="J2" s="1596"/>
      <c r="K2" s="1596"/>
      <c r="L2" s="1596"/>
      <c r="M2" s="1596"/>
      <c r="N2" s="830"/>
    </row>
    <row r="3" spans="1:14" s="1050" customFormat="1" ht="9.6" x14ac:dyDescent="0.15">
      <c r="A3" s="1049"/>
      <c r="B3" s="1597" t="s">
        <v>128</v>
      </c>
      <c r="C3" s="1597"/>
      <c r="D3" s="1597"/>
      <c r="E3" s="1597"/>
      <c r="F3" s="1597"/>
      <c r="G3" s="1597"/>
      <c r="H3" s="1597"/>
      <c r="I3" s="1597"/>
      <c r="J3" s="1597"/>
      <c r="K3" s="1597"/>
      <c r="L3" s="1597"/>
      <c r="M3" s="1597"/>
      <c r="N3" s="1049"/>
    </row>
    <row r="4" spans="1:14" s="1050" customFormat="1" ht="9" customHeight="1" x14ac:dyDescent="0.2">
      <c r="A4" s="1051"/>
      <c r="B4" s="833"/>
      <c r="C4" s="833" t="s">
        <v>40</v>
      </c>
      <c r="D4" s="833" t="s">
        <v>41</v>
      </c>
      <c r="E4" s="833" t="s">
        <v>42</v>
      </c>
      <c r="F4" s="833" t="s">
        <v>40</v>
      </c>
      <c r="G4" s="833" t="s">
        <v>41</v>
      </c>
      <c r="H4" s="833"/>
      <c r="I4" s="833" t="s">
        <v>43</v>
      </c>
      <c r="J4" s="833" t="s">
        <v>44</v>
      </c>
      <c r="K4" s="833" t="s">
        <v>40</v>
      </c>
      <c r="L4" s="833" t="s">
        <v>41</v>
      </c>
      <c r="M4" s="833" t="s">
        <v>42</v>
      </c>
      <c r="N4" s="832"/>
    </row>
    <row r="5" spans="1:14" s="1050" customFormat="1" ht="9" customHeight="1" x14ac:dyDescent="0.2">
      <c r="A5" s="1049"/>
      <c r="B5" s="833"/>
      <c r="C5" s="833" t="s">
        <v>45</v>
      </c>
      <c r="D5" s="833" t="s">
        <v>45</v>
      </c>
      <c r="E5" s="833" t="s">
        <v>26</v>
      </c>
      <c r="F5" s="833" t="s">
        <v>46</v>
      </c>
      <c r="G5" s="833" t="s">
        <v>46</v>
      </c>
      <c r="H5" s="833" t="s">
        <v>47</v>
      </c>
      <c r="I5" s="833" t="s">
        <v>48</v>
      </c>
      <c r="J5" s="833" t="s">
        <v>48</v>
      </c>
      <c r="K5" s="833" t="s">
        <v>49</v>
      </c>
      <c r="L5" s="833" t="s">
        <v>49</v>
      </c>
      <c r="M5" s="833" t="s">
        <v>49</v>
      </c>
      <c r="N5" s="832"/>
    </row>
    <row r="6" spans="1:14" s="1050" customFormat="1" ht="9" customHeight="1" thickBot="1" x14ac:dyDescent="0.25">
      <c r="A6" s="410"/>
      <c r="B6" s="326" t="s">
        <v>50</v>
      </c>
      <c r="C6" s="523" t="s">
        <v>22</v>
      </c>
      <c r="D6" s="523" t="s">
        <v>22</v>
      </c>
      <c r="E6" s="523" t="s">
        <v>22</v>
      </c>
      <c r="F6" s="523"/>
      <c r="G6" s="523"/>
      <c r="H6" s="523"/>
      <c r="I6" s="523" t="s">
        <v>51</v>
      </c>
      <c r="J6" s="523" t="s">
        <v>51</v>
      </c>
      <c r="K6" s="523" t="s">
        <v>22</v>
      </c>
      <c r="L6" s="523" t="s">
        <v>22</v>
      </c>
      <c r="M6" s="523" t="s">
        <v>22</v>
      </c>
      <c r="N6" s="832"/>
    </row>
    <row r="7" spans="1:14" s="1050" customFormat="1" ht="9" customHeight="1" x14ac:dyDescent="0.2">
      <c r="A7" s="410"/>
      <c r="B7" s="834"/>
      <c r="C7" s="613"/>
      <c r="D7" s="613"/>
      <c r="E7" s="835"/>
      <c r="F7" s="722"/>
      <c r="G7" s="722"/>
      <c r="H7" s="836"/>
      <c r="I7" s="639"/>
      <c r="J7" s="639"/>
      <c r="K7" s="613"/>
      <c r="L7" s="613"/>
      <c r="M7" s="835"/>
      <c r="N7" s="832"/>
    </row>
    <row r="8" spans="1:14" s="1050" customFormat="1" ht="9" customHeight="1" x14ac:dyDescent="0.2">
      <c r="A8" s="410"/>
      <c r="B8" s="611" t="s">
        <v>52</v>
      </c>
      <c r="C8" s="613"/>
      <c r="D8" s="613"/>
      <c r="E8" s="835"/>
      <c r="F8" s="722"/>
      <c r="G8" s="722"/>
      <c r="H8" s="836"/>
      <c r="I8" s="639"/>
      <c r="J8" s="639"/>
      <c r="K8" s="613"/>
      <c r="L8" s="613"/>
      <c r="M8" s="835"/>
      <c r="N8" s="832"/>
    </row>
    <row r="9" spans="1:14" s="1050" customFormat="1" ht="9" customHeight="1" x14ac:dyDescent="0.2">
      <c r="A9" s="1051"/>
      <c r="B9" s="1034" t="s">
        <v>351</v>
      </c>
      <c r="C9" s="38"/>
      <c r="D9" s="38"/>
      <c r="E9" s="838"/>
      <c r="F9" s="839"/>
      <c r="G9" s="839"/>
      <c r="H9" s="722"/>
      <c r="I9" s="840"/>
      <c r="J9" s="840"/>
      <c r="K9" s="38"/>
      <c r="L9" s="38"/>
      <c r="M9" s="838"/>
      <c r="N9" s="832"/>
    </row>
    <row r="10" spans="1:14" s="1050" customFormat="1" ht="9" customHeight="1" x14ac:dyDescent="0.2">
      <c r="A10" s="1051"/>
      <c r="B10" s="136" t="s">
        <v>352</v>
      </c>
      <c r="C10" s="841">
        <v>24.6</v>
      </c>
      <c r="D10" s="38">
        <v>29.1</v>
      </c>
      <c r="E10" s="838">
        <v>53.7</v>
      </c>
      <c r="F10" s="668">
        <v>13090</v>
      </c>
      <c r="G10" s="668">
        <v>15512</v>
      </c>
      <c r="H10" s="722" t="s">
        <v>353</v>
      </c>
      <c r="I10" s="669">
        <v>1879.42</v>
      </c>
      <c r="J10" s="669">
        <v>1878.57</v>
      </c>
      <c r="K10" s="38">
        <v>19.100000000000001</v>
      </c>
      <c r="L10" s="38">
        <v>21</v>
      </c>
      <c r="M10" s="838">
        <v>40.1</v>
      </c>
      <c r="N10" s="832"/>
    </row>
    <row r="11" spans="1:14" s="1050" customFormat="1" ht="9" customHeight="1" x14ac:dyDescent="0.2">
      <c r="A11" s="1051"/>
      <c r="B11" s="136" t="s">
        <v>354</v>
      </c>
      <c r="C11" s="841">
        <v>42.3</v>
      </c>
      <c r="D11" s="38">
        <v>39.799999999999997</v>
      </c>
      <c r="E11" s="838">
        <v>82.1</v>
      </c>
      <c r="F11" s="668">
        <v>23538</v>
      </c>
      <c r="G11" s="668">
        <v>22037</v>
      </c>
      <c r="H11" s="722" t="s">
        <v>353</v>
      </c>
      <c r="I11" s="669">
        <v>1796.09</v>
      </c>
      <c r="J11" s="669">
        <v>1804.68</v>
      </c>
      <c r="K11" s="38">
        <v>57.4</v>
      </c>
      <c r="L11" s="38">
        <v>53.7</v>
      </c>
      <c r="M11" s="838">
        <v>111.1</v>
      </c>
      <c r="N11" s="832"/>
    </row>
    <row r="12" spans="1:14" s="1050" customFormat="1" ht="9" customHeight="1" x14ac:dyDescent="0.2">
      <c r="A12" s="1051"/>
      <c r="B12" s="136" t="s">
        <v>355</v>
      </c>
      <c r="C12" s="841">
        <v>75.8</v>
      </c>
      <c r="D12" s="38">
        <v>58.8</v>
      </c>
      <c r="E12" s="838">
        <v>134.6</v>
      </c>
      <c r="F12" s="668">
        <v>53017</v>
      </c>
      <c r="G12" s="668">
        <v>41677</v>
      </c>
      <c r="H12" s="722" t="s">
        <v>353</v>
      </c>
      <c r="I12" s="669">
        <v>1430.13</v>
      </c>
      <c r="J12" s="669">
        <v>1411.84</v>
      </c>
      <c r="K12" s="38">
        <v>104.7</v>
      </c>
      <c r="L12" s="38">
        <v>82.1</v>
      </c>
      <c r="M12" s="838">
        <v>186.8</v>
      </c>
      <c r="N12" s="832"/>
    </row>
    <row r="13" spans="1:14" s="1050" customFormat="1" ht="9" customHeight="1" x14ac:dyDescent="0.2">
      <c r="A13" s="410"/>
      <c r="B13" s="136" t="s">
        <v>356</v>
      </c>
      <c r="C13" s="841">
        <v>2.4</v>
      </c>
      <c r="D13" s="38">
        <v>3.4</v>
      </c>
      <c r="E13" s="838">
        <v>5.8</v>
      </c>
      <c r="F13" s="668" t="s">
        <v>228</v>
      </c>
      <c r="G13" s="668" t="s">
        <v>228</v>
      </c>
      <c r="H13" s="722" t="s">
        <v>228</v>
      </c>
      <c r="I13" s="669" t="s">
        <v>229</v>
      </c>
      <c r="J13" s="669" t="s">
        <v>229</v>
      </c>
      <c r="K13" s="38">
        <v>3.9</v>
      </c>
      <c r="L13" s="38">
        <v>5.0999999999999996</v>
      </c>
      <c r="M13" s="838">
        <v>9</v>
      </c>
      <c r="N13" s="832"/>
    </row>
    <row r="14" spans="1:14" s="1050" customFormat="1" ht="9" customHeight="1" x14ac:dyDescent="0.2">
      <c r="A14" s="410"/>
      <c r="B14" s="136" t="s">
        <v>357</v>
      </c>
      <c r="C14" s="841">
        <v>26.8</v>
      </c>
      <c r="D14" s="38">
        <v>29</v>
      </c>
      <c r="E14" s="838">
        <v>55.8</v>
      </c>
      <c r="F14" s="668">
        <v>148782</v>
      </c>
      <c r="G14" s="668">
        <v>160926</v>
      </c>
      <c r="H14" s="722" t="s">
        <v>358</v>
      </c>
      <c r="I14" s="669">
        <v>180.31</v>
      </c>
      <c r="J14" s="669">
        <v>180.35</v>
      </c>
      <c r="K14" s="38">
        <v>19.2</v>
      </c>
      <c r="L14" s="38">
        <v>20.7</v>
      </c>
      <c r="M14" s="838">
        <v>39.9</v>
      </c>
      <c r="N14" s="832"/>
    </row>
    <row r="15" spans="1:14" s="1050" customFormat="1" ht="9" customHeight="1" collapsed="1" x14ac:dyDescent="0.2">
      <c r="A15" s="410"/>
      <c r="B15" s="136" t="s">
        <v>359</v>
      </c>
      <c r="C15" s="841">
        <v>0.1</v>
      </c>
      <c r="D15" s="38">
        <v>0.1</v>
      </c>
      <c r="E15" s="838">
        <v>0.2</v>
      </c>
      <c r="F15" s="668">
        <v>563</v>
      </c>
      <c r="G15" s="668">
        <v>1603</v>
      </c>
      <c r="H15" s="722" t="s">
        <v>353</v>
      </c>
      <c r="I15" s="669">
        <v>100.74</v>
      </c>
      <c r="J15" s="669">
        <v>91.81</v>
      </c>
      <c r="K15" s="38">
        <v>0.1</v>
      </c>
      <c r="L15" s="38">
        <v>0.2</v>
      </c>
      <c r="M15" s="838">
        <v>0.30000000000000004</v>
      </c>
      <c r="N15" s="832"/>
    </row>
    <row r="16" spans="1:14" s="1050" customFormat="1" ht="9" customHeight="1" collapsed="1" x14ac:dyDescent="0.2">
      <c r="A16" s="1051"/>
      <c r="B16" s="136" t="s">
        <v>177</v>
      </c>
      <c r="C16" s="68">
        <v>0</v>
      </c>
      <c r="D16" s="68">
        <v>0</v>
      </c>
      <c r="E16" s="838">
        <v>0</v>
      </c>
      <c r="F16" s="69">
        <v>0</v>
      </c>
      <c r="G16" s="69">
        <v>0</v>
      </c>
      <c r="H16" s="1041" t="s">
        <v>360</v>
      </c>
      <c r="I16" s="70">
        <v>0</v>
      </c>
      <c r="J16" s="70">
        <v>0</v>
      </c>
      <c r="K16" s="71">
        <v>0</v>
      </c>
      <c r="L16" s="71">
        <v>0</v>
      </c>
      <c r="M16" s="838">
        <v>0</v>
      </c>
      <c r="N16" s="832"/>
    </row>
    <row r="17" spans="1:14" s="1050" customFormat="1" ht="9" customHeight="1" x14ac:dyDescent="0.2">
      <c r="A17" s="1051"/>
      <c r="B17" s="842"/>
      <c r="C17" s="843">
        <v>172</v>
      </c>
      <c r="D17" s="843">
        <v>160.19999999999999</v>
      </c>
      <c r="E17" s="844">
        <v>332.2</v>
      </c>
      <c r="F17" s="845"/>
      <c r="G17" s="845"/>
      <c r="H17" s="846"/>
      <c r="I17" s="847"/>
      <c r="J17" s="847"/>
      <c r="K17" s="843">
        <v>204.39999999999998</v>
      </c>
      <c r="L17" s="843">
        <v>182.79999999999998</v>
      </c>
      <c r="M17" s="848">
        <v>387.19999999999993</v>
      </c>
      <c r="N17" s="832"/>
    </row>
    <row r="18" spans="1:14" s="1050" customFormat="1" ht="9" customHeight="1" x14ac:dyDescent="0.2">
      <c r="A18" s="1051"/>
      <c r="B18" s="136"/>
      <c r="C18" s="841"/>
      <c r="D18" s="38"/>
      <c r="E18" s="838"/>
      <c r="F18" s="668"/>
      <c r="G18" s="668"/>
      <c r="H18" s="722"/>
      <c r="I18" s="669"/>
      <c r="J18" s="669"/>
      <c r="K18" s="38"/>
      <c r="L18" s="38"/>
      <c r="M18" s="838"/>
      <c r="N18" s="832"/>
    </row>
    <row r="19" spans="1:14" s="1050" customFormat="1" ht="9" customHeight="1" x14ac:dyDescent="0.2">
      <c r="A19" s="1051"/>
      <c r="B19" s="1034" t="s">
        <v>361</v>
      </c>
      <c r="C19" s="841"/>
      <c r="D19" s="38"/>
      <c r="E19" s="838"/>
      <c r="F19" s="668"/>
      <c r="G19" s="668"/>
      <c r="H19" s="1041"/>
      <c r="I19" s="669"/>
      <c r="J19" s="669"/>
      <c r="K19" s="38"/>
      <c r="L19" s="38"/>
      <c r="M19" s="838"/>
      <c r="N19" s="832"/>
    </row>
    <row r="20" spans="1:14" s="1050" customFormat="1" ht="9" customHeight="1" x14ac:dyDescent="0.2">
      <c r="A20" s="1051"/>
      <c r="B20" s="136" t="s">
        <v>354</v>
      </c>
      <c r="C20" s="841">
        <v>0.8</v>
      </c>
      <c r="D20" s="38">
        <v>2.2000000000000002</v>
      </c>
      <c r="E20" s="838">
        <v>3</v>
      </c>
      <c r="F20" s="668">
        <v>171</v>
      </c>
      <c r="G20" s="668">
        <v>447</v>
      </c>
      <c r="H20" s="1041" t="s">
        <v>353</v>
      </c>
      <c r="I20" s="669">
        <v>4822.51</v>
      </c>
      <c r="J20" s="669">
        <v>4845.62</v>
      </c>
      <c r="K20" s="38">
        <v>0.7</v>
      </c>
      <c r="L20" s="38">
        <v>1.7</v>
      </c>
      <c r="M20" s="838">
        <v>2.4</v>
      </c>
      <c r="N20" s="832"/>
    </row>
    <row r="21" spans="1:14" s="1050" customFormat="1" ht="9" customHeight="1" x14ac:dyDescent="0.2">
      <c r="A21" s="1051"/>
      <c r="B21" s="136" t="s">
        <v>355</v>
      </c>
      <c r="C21" s="841">
        <v>0.2</v>
      </c>
      <c r="D21" s="38">
        <v>0.3</v>
      </c>
      <c r="E21" s="838">
        <v>0.5</v>
      </c>
      <c r="F21" s="668">
        <v>45</v>
      </c>
      <c r="G21" s="668">
        <v>69</v>
      </c>
      <c r="H21" s="1041" t="s">
        <v>353</v>
      </c>
      <c r="I21" s="669">
        <v>4039.78</v>
      </c>
      <c r="J21" s="669">
        <v>4018.33</v>
      </c>
      <c r="K21" s="38">
        <v>0.2</v>
      </c>
      <c r="L21" s="38">
        <v>0.2</v>
      </c>
      <c r="M21" s="838">
        <v>0.4</v>
      </c>
      <c r="N21" s="832"/>
    </row>
    <row r="22" spans="1:14" s="1050" customFormat="1" ht="9" customHeight="1" x14ac:dyDescent="0.2">
      <c r="A22" s="1051"/>
      <c r="B22" s="136" t="s">
        <v>356</v>
      </c>
      <c r="C22" s="841">
        <v>16.2</v>
      </c>
      <c r="D22" s="38">
        <v>8.6999999999999993</v>
      </c>
      <c r="E22" s="838">
        <v>24.9</v>
      </c>
      <c r="F22" s="668" t="s">
        <v>228</v>
      </c>
      <c r="G22" s="668" t="s">
        <v>228</v>
      </c>
      <c r="H22" s="1041" t="s">
        <v>228</v>
      </c>
      <c r="I22" s="669" t="s">
        <v>229</v>
      </c>
      <c r="J22" s="669" t="s">
        <v>229</v>
      </c>
      <c r="K22" s="38">
        <v>10.7</v>
      </c>
      <c r="L22" s="38">
        <v>5.7</v>
      </c>
      <c r="M22" s="838">
        <v>16.399999999999999</v>
      </c>
      <c r="N22" s="832"/>
    </row>
    <row r="23" spans="1:14" s="1050" customFormat="1" ht="9" customHeight="1" x14ac:dyDescent="0.2">
      <c r="A23" s="1051"/>
      <c r="B23" s="136" t="s">
        <v>357</v>
      </c>
      <c r="C23" s="841">
        <v>0.2</v>
      </c>
      <c r="D23" s="38">
        <v>0.5</v>
      </c>
      <c r="E23" s="838">
        <v>0.7</v>
      </c>
      <c r="F23" s="668">
        <v>988</v>
      </c>
      <c r="G23" s="668">
        <v>3020</v>
      </c>
      <c r="H23" s="1041" t="s">
        <v>358</v>
      </c>
      <c r="I23" s="669">
        <v>180.46</v>
      </c>
      <c r="J23" s="669">
        <v>180.45</v>
      </c>
      <c r="K23" s="38">
        <v>0.1</v>
      </c>
      <c r="L23" s="38">
        <v>0.4</v>
      </c>
      <c r="M23" s="838">
        <v>0.5</v>
      </c>
      <c r="N23" s="832"/>
    </row>
    <row r="24" spans="1:14" s="1050" customFormat="1" ht="9" customHeight="1" x14ac:dyDescent="0.2">
      <c r="A24" s="1051"/>
      <c r="B24" s="136" t="s">
        <v>352</v>
      </c>
      <c r="C24" s="841">
        <v>6.7</v>
      </c>
      <c r="D24" s="38">
        <v>5</v>
      </c>
      <c r="E24" s="838">
        <v>11.7</v>
      </c>
      <c r="F24" s="668">
        <v>2159</v>
      </c>
      <c r="G24" s="668">
        <v>1250</v>
      </c>
      <c r="H24" s="1041" t="s">
        <v>353</v>
      </c>
      <c r="I24" s="669">
        <v>3086.98</v>
      </c>
      <c r="J24" s="669">
        <v>3978.95</v>
      </c>
      <c r="K24" s="38">
        <v>2.2999999999999998</v>
      </c>
      <c r="L24" s="38">
        <v>1.7</v>
      </c>
      <c r="M24" s="838">
        <v>4</v>
      </c>
      <c r="N24" s="832"/>
    </row>
    <row r="25" spans="1:14" s="1050" customFormat="1" ht="9" customHeight="1" x14ac:dyDescent="0.2">
      <c r="A25" s="1051"/>
      <c r="B25" s="136" t="s">
        <v>177</v>
      </c>
      <c r="C25" s="68">
        <v>5.3</v>
      </c>
      <c r="D25" s="68">
        <v>2.9</v>
      </c>
      <c r="E25" s="838">
        <v>8.1999999999999993</v>
      </c>
      <c r="F25" s="69">
        <v>20182</v>
      </c>
      <c r="G25" s="69">
        <v>12127</v>
      </c>
      <c r="H25" s="1041" t="s">
        <v>360</v>
      </c>
      <c r="I25" s="70">
        <v>260.79000000000002</v>
      </c>
      <c r="J25" s="70">
        <v>241.19</v>
      </c>
      <c r="K25" s="71">
        <v>2.6</v>
      </c>
      <c r="L25" s="71">
        <v>1.6</v>
      </c>
      <c r="M25" s="838">
        <v>4.2</v>
      </c>
      <c r="N25" s="832"/>
    </row>
    <row r="26" spans="1:14" s="1050" customFormat="1" ht="9" customHeight="1" x14ac:dyDescent="0.2">
      <c r="A26" s="1051"/>
      <c r="B26" s="842"/>
      <c r="C26" s="843">
        <v>29.4</v>
      </c>
      <c r="D26" s="843">
        <v>19.599999999999998</v>
      </c>
      <c r="E26" s="844">
        <v>49</v>
      </c>
      <c r="F26" s="845"/>
      <c r="G26" s="845"/>
      <c r="H26" s="843"/>
      <c r="I26" s="847"/>
      <c r="J26" s="847"/>
      <c r="K26" s="843">
        <v>16.600000000000001</v>
      </c>
      <c r="L26" s="843">
        <v>11.299999999999999</v>
      </c>
      <c r="M26" s="848">
        <v>27.9</v>
      </c>
      <c r="N26" s="832"/>
    </row>
    <row r="27" spans="1:14" s="1050" customFormat="1" ht="9" customHeight="1" x14ac:dyDescent="0.2">
      <c r="A27" s="1051"/>
      <c r="B27" s="136"/>
      <c r="C27" s="841"/>
      <c r="D27" s="38"/>
      <c r="E27" s="838"/>
      <c r="F27" s="668"/>
      <c r="G27" s="668"/>
      <c r="H27" s="1041"/>
      <c r="I27" s="669"/>
      <c r="J27" s="669"/>
      <c r="K27" s="38"/>
      <c r="L27" s="38"/>
      <c r="M27" s="838"/>
      <c r="N27" s="832"/>
    </row>
    <row r="28" spans="1:14" s="1050" customFormat="1" ht="9" customHeight="1" x14ac:dyDescent="0.2">
      <c r="A28" s="1051"/>
      <c r="B28" s="136" t="s">
        <v>362</v>
      </c>
      <c r="C28" s="841">
        <v>5.8</v>
      </c>
      <c r="D28" s="38">
        <v>3.5</v>
      </c>
      <c r="E28" s="838">
        <v>9.3000000000000007</v>
      </c>
      <c r="F28" s="668" t="s">
        <v>228</v>
      </c>
      <c r="G28" s="668" t="s">
        <v>228</v>
      </c>
      <c r="H28" s="1041" t="s">
        <v>228</v>
      </c>
      <c r="I28" s="669" t="s">
        <v>229</v>
      </c>
      <c r="J28" s="669" t="s">
        <v>229</v>
      </c>
      <c r="K28" s="38">
        <v>7.2</v>
      </c>
      <c r="L28" s="38">
        <v>4.4000000000000004</v>
      </c>
      <c r="M28" s="838">
        <v>11.600000000000001</v>
      </c>
      <c r="N28" s="832"/>
    </row>
    <row r="29" spans="1:14" s="1050" customFormat="1" ht="9" customHeight="1" x14ac:dyDescent="0.2">
      <c r="A29" s="1051"/>
      <c r="B29" s="136" t="s">
        <v>363</v>
      </c>
      <c r="C29" s="841">
        <v>0</v>
      </c>
      <c r="D29" s="38">
        <v>3.4</v>
      </c>
      <c r="E29" s="838">
        <v>3.4</v>
      </c>
      <c r="F29" s="668" t="s">
        <v>228</v>
      </c>
      <c r="G29" s="668" t="s">
        <v>228</v>
      </c>
      <c r="H29" s="1041" t="s">
        <v>228</v>
      </c>
      <c r="I29" s="669" t="s">
        <v>229</v>
      </c>
      <c r="J29" s="669" t="s">
        <v>229</v>
      </c>
      <c r="K29" s="38">
        <v>0</v>
      </c>
      <c r="L29" s="38">
        <v>2.9</v>
      </c>
      <c r="M29" s="838">
        <v>2.9</v>
      </c>
      <c r="N29" s="832"/>
    </row>
    <row r="30" spans="1:14" s="1050" customFormat="1" ht="9" customHeight="1" x14ac:dyDescent="0.2">
      <c r="A30" s="1051"/>
      <c r="B30" s="136" t="s">
        <v>364</v>
      </c>
      <c r="C30" s="841">
        <v>1.1000000000000001</v>
      </c>
      <c r="D30" s="38">
        <v>0.2</v>
      </c>
      <c r="E30" s="838">
        <v>1.3</v>
      </c>
      <c r="F30" s="668" t="s">
        <v>228</v>
      </c>
      <c r="G30" s="668" t="s">
        <v>228</v>
      </c>
      <c r="H30" s="1041" t="s">
        <v>228</v>
      </c>
      <c r="I30" s="669" t="s">
        <v>229</v>
      </c>
      <c r="J30" s="669" t="s">
        <v>229</v>
      </c>
      <c r="K30" s="38">
        <v>1.4</v>
      </c>
      <c r="L30" s="38">
        <v>0.2</v>
      </c>
      <c r="M30" s="838">
        <v>1.5999999999999999</v>
      </c>
      <c r="N30" s="832"/>
    </row>
    <row r="31" spans="1:14" s="1050" customFormat="1" ht="9" customHeight="1" x14ac:dyDescent="0.2">
      <c r="A31" s="1051"/>
      <c r="B31" s="136" t="s">
        <v>365</v>
      </c>
      <c r="C31" s="841">
        <v>1.6</v>
      </c>
      <c r="D31" s="38">
        <v>2.5</v>
      </c>
      <c r="E31" s="838">
        <v>4.0999999999999996</v>
      </c>
      <c r="F31" s="668" t="s">
        <v>228</v>
      </c>
      <c r="G31" s="668" t="s">
        <v>228</v>
      </c>
      <c r="H31" s="1041" t="s">
        <v>228</v>
      </c>
      <c r="I31" s="669" t="s">
        <v>229</v>
      </c>
      <c r="J31" s="669" t="s">
        <v>229</v>
      </c>
      <c r="K31" s="38">
        <v>1.0000000000000001E-5</v>
      </c>
      <c r="L31" s="38">
        <v>1.0000000000000001E-5</v>
      </c>
      <c r="M31" s="838">
        <v>2.0000000000000002E-5</v>
      </c>
      <c r="N31" s="832"/>
    </row>
    <row r="32" spans="1:14" s="1050" customFormat="1" ht="9" customHeight="1" x14ac:dyDescent="0.2">
      <c r="A32" s="1051"/>
      <c r="B32" s="136"/>
      <c r="C32" s="841"/>
      <c r="D32" s="38"/>
      <c r="E32" s="838"/>
      <c r="F32" s="668"/>
      <c r="G32" s="668"/>
      <c r="H32" s="1041"/>
      <c r="I32" s="669"/>
      <c r="J32" s="669"/>
      <c r="K32" s="38"/>
      <c r="L32" s="38"/>
      <c r="M32" s="838"/>
      <c r="N32" s="832"/>
    </row>
    <row r="33" spans="1:14" s="1050" customFormat="1" ht="9" customHeight="1" x14ac:dyDescent="0.2">
      <c r="A33" s="1072"/>
      <c r="B33" s="136" t="s">
        <v>366</v>
      </c>
      <c r="C33" s="841">
        <v>2.5</v>
      </c>
      <c r="D33" s="38">
        <v>0.7</v>
      </c>
      <c r="E33" s="838">
        <v>3.2</v>
      </c>
      <c r="F33" s="668" t="s">
        <v>228</v>
      </c>
      <c r="G33" s="668" t="s">
        <v>228</v>
      </c>
      <c r="H33" s="1041" t="s">
        <v>228</v>
      </c>
      <c r="I33" s="669" t="s">
        <v>229</v>
      </c>
      <c r="J33" s="669" t="s">
        <v>229</v>
      </c>
      <c r="K33" s="38">
        <v>2.2999999999999998</v>
      </c>
      <c r="L33" s="38">
        <v>0.6</v>
      </c>
      <c r="M33" s="838">
        <v>2.9</v>
      </c>
      <c r="N33" s="832"/>
    </row>
    <row r="34" spans="1:14" s="1050" customFormat="1" ht="9" customHeight="1" x14ac:dyDescent="0.2">
      <c r="A34" s="1072"/>
      <c r="B34" s="136"/>
      <c r="C34" s="841"/>
      <c r="D34" s="38"/>
      <c r="E34" s="838"/>
      <c r="F34" s="668"/>
      <c r="G34" s="668"/>
      <c r="H34" s="1041"/>
      <c r="I34" s="669"/>
      <c r="J34" s="669"/>
      <c r="K34" s="38"/>
      <c r="L34" s="38"/>
      <c r="M34" s="838"/>
      <c r="N34" s="832"/>
    </row>
    <row r="35" spans="1:14" s="1050" customFormat="1" ht="9" customHeight="1" x14ac:dyDescent="0.2">
      <c r="A35" s="1072"/>
      <c r="B35" s="136" t="s">
        <v>367</v>
      </c>
      <c r="C35" s="841">
        <v>-8.1999999999999993</v>
      </c>
      <c r="D35" s="38">
        <v>-11.7</v>
      </c>
      <c r="E35" s="838">
        <v>-19.899999999999999</v>
      </c>
      <c r="F35" s="668" t="s">
        <v>228</v>
      </c>
      <c r="G35" s="668" t="s">
        <v>228</v>
      </c>
      <c r="H35" s="1041" t="s">
        <v>228</v>
      </c>
      <c r="I35" s="669" t="s">
        <v>229</v>
      </c>
      <c r="J35" s="669" t="s">
        <v>229</v>
      </c>
      <c r="K35" s="38">
        <v>-0.6</v>
      </c>
      <c r="L35" s="38">
        <v>-1.9</v>
      </c>
      <c r="M35" s="838">
        <v>-2.5</v>
      </c>
      <c r="N35" s="832"/>
    </row>
    <row r="36" spans="1:14" s="1050" customFormat="1" ht="9" customHeight="1" x14ac:dyDescent="0.2">
      <c r="A36" s="1049"/>
      <c r="B36" s="136" t="s">
        <v>368</v>
      </c>
      <c r="C36" s="841">
        <v>-9.1999999999999993</v>
      </c>
      <c r="D36" s="38">
        <v>-7.1</v>
      </c>
      <c r="E36" s="838">
        <v>-16.299999999999997</v>
      </c>
      <c r="F36" s="668" t="s">
        <v>228</v>
      </c>
      <c r="G36" s="668" t="s">
        <v>228</v>
      </c>
      <c r="H36" s="1041" t="s">
        <v>228</v>
      </c>
      <c r="I36" s="669" t="s">
        <v>229</v>
      </c>
      <c r="J36" s="669" t="s">
        <v>229</v>
      </c>
      <c r="K36" s="38">
        <v>-9.5</v>
      </c>
      <c r="L36" s="38">
        <v>-7.4</v>
      </c>
      <c r="M36" s="838">
        <v>-16.899999999999999</v>
      </c>
      <c r="N36" s="832"/>
    </row>
    <row r="37" spans="1:14" s="1050" customFormat="1" ht="9" customHeight="1" x14ac:dyDescent="0.2">
      <c r="A37" s="1049"/>
      <c r="B37" s="136"/>
      <c r="C37" s="841"/>
      <c r="D37" s="38"/>
      <c r="E37" s="838"/>
      <c r="F37" s="668"/>
      <c r="G37" s="668"/>
      <c r="H37" s="1041"/>
      <c r="I37" s="669"/>
      <c r="J37" s="669"/>
      <c r="K37" s="38"/>
      <c r="L37" s="38"/>
      <c r="M37" s="838"/>
      <c r="N37" s="832"/>
    </row>
    <row r="38" spans="1:14" s="1050" customFormat="1" ht="9" customHeight="1" x14ac:dyDescent="0.2">
      <c r="A38" s="1049"/>
      <c r="B38" s="136" t="s">
        <v>232</v>
      </c>
      <c r="C38" s="841">
        <v>0</v>
      </c>
      <c r="D38" s="38">
        <v>0.2</v>
      </c>
      <c r="E38" s="838">
        <v>0.2</v>
      </c>
      <c r="F38" s="668"/>
      <c r="G38" s="668"/>
      <c r="H38" s="1041"/>
      <c r="I38" s="38"/>
      <c r="J38" s="38"/>
      <c r="K38" s="38">
        <v>0</v>
      </c>
      <c r="L38" s="38">
        <v>0.2</v>
      </c>
      <c r="M38" s="838">
        <v>0.2</v>
      </c>
      <c r="N38" s="832"/>
    </row>
    <row r="39" spans="1:14" s="1050" customFormat="1" ht="9" customHeight="1" x14ac:dyDescent="0.2">
      <c r="A39" s="1051"/>
      <c r="B39" s="621" t="s">
        <v>369</v>
      </c>
      <c r="C39" s="852">
        <v>195</v>
      </c>
      <c r="D39" s="852">
        <v>171.5</v>
      </c>
      <c r="E39" s="853">
        <v>366.5</v>
      </c>
      <c r="F39" s="852"/>
      <c r="G39" s="852"/>
      <c r="H39" s="852"/>
      <c r="I39" s="852"/>
      <c r="J39" s="852"/>
      <c r="K39" s="852">
        <v>221.8</v>
      </c>
      <c r="L39" s="852">
        <v>193.1</v>
      </c>
      <c r="M39" s="853">
        <v>414.9</v>
      </c>
      <c r="N39" s="832"/>
    </row>
    <row r="40" spans="1:14" s="1050" customFormat="1" ht="9" customHeight="1" x14ac:dyDescent="0.2">
      <c r="A40" s="1049"/>
      <c r="B40" s="136" t="s">
        <v>291</v>
      </c>
      <c r="C40" s="841">
        <v>-21</v>
      </c>
      <c r="D40" s="841">
        <v>-20.100000000000001</v>
      </c>
      <c r="E40" s="838">
        <v>-41.1</v>
      </c>
      <c r="F40" s="841"/>
      <c r="G40" s="841"/>
      <c r="H40" s="841"/>
      <c r="I40" s="841"/>
      <c r="J40" s="841"/>
      <c r="K40" s="841">
        <v>-21</v>
      </c>
      <c r="L40" s="841">
        <v>-20.100000000000001</v>
      </c>
      <c r="M40" s="838">
        <v>-41.1</v>
      </c>
      <c r="N40" s="832"/>
    </row>
    <row r="41" spans="1:14" s="1050" customFormat="1" ht="9" customHeight="1" x14ac:dyDescent="0.2">
      <c r="A41" s="1051"/>
      <c r="B41" s="621" t="s">
        <v>370</v>
      </c>
      <c r="C41" s="852">
        <v>174</v>
      </c>
      <c r="D41" s="852">
        <v>151.4</v>
      </c>
      <c r="E41" s="853">
        <v>325.39999999999998</v>
      </c>
      <c r="F41" s="852"/>
      <c r="G41" s="852"/>
      <c r="H41" s="852"/>
      <c r="I41" s="852"/>
      <c r="J41" s="852"/>
      <c r="K41" s="852">
        <v>200.8</v>
      </c>
      <c r="L41" s="852">
        <v>173</v>
      </c>
      <c r="M41" s="853">
        <v>373.79999999999995</v>
      </c>
      <c r="N41" s="832"/>
    </row>
    <row r="42" spans="1:14" x14ac:dyDescent="0.25">
      <c r="F42" s="856"/>
      <c r="G42" s="856"/>
      <c r="H42" s="856"/>
      <c r="I42" s="856"/>
      <c r="J42" s="856"/>
    </row>
  </sheetData>
  <mergeCells count="2">
    <mergeCell ref="B2:M2"/>
    <mergeCell ref="B3:M3"/>
  </mergeCells>
  <pageMargins left="0.70866141732283472" right="0.70866141732283472" top="0.74803149606299213" bottom="0.74803149606299213" header="0.31496062992125984" footer="0.31496062992125984"/>
  <pageSetup paperSize="9" scale="68" fitToHeight="2" orientation="landscape" r:id="rId1"/>
  <rowBreaks count="1" manualBreakCount="1">
    <brk id="34" max="13" man="1"/>
  </rowBreaks>
  <customProperties>
    <customPr name="_pios_id" r:id="rId2"/>
    <customPr name="EpmWorksheetKeyString_GUID" r:id="rId3"/>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X44"/>
  <sheetViews>
    <sheetView showGridLines="0" zoomScaleNormal="100" workbookViewId="0"/>
  </sheetViews>
  <sheetFormatPr defaultColWidth="8.88671875" defaultRowHeight="8.4" x14ac:dyDescent="0.15"/>
  <cols>
    <col min="1" max="1" width="4.33203125" style="1050" customWidth="1"/>
    <col min="2" max="2" width="40.6640625" style="1050" customWidth="1"/>
    <col min="3" max="3" width="8.88671875" style="1050"/>
    <col min="4" max="16" width="7.6640625" style="1050" customWidth="1"/>
    <col min="17" max="17" width="4.6640625" style="1050" customWidth="1"/>
    <col min="18" max="18" width="40.6640625" style="1050" customWidth="1"/>
    <col min="19" max="19" width="8.88671875" style="1050"/>
    <col min="20" max="30" width="7.6640625" style="1050" customWidth="1"/>
    <col min="31" max="31" width="4.33203125" style="1050" customWidth="1"/>
    <col min="32" max="32" width="40.6640625" style="1050" customWidth="1"/>
    <col min="33" max="33" width="8.88671875" style="1050"/>
    <col min="34" max="45" width="7.6640625" style="1050" customWidth="1"/>
    <col min="46" max="46" width="4.44140625" style="1050" customWidth="1"/>
    <col min="47" max="16384" width="8.88671875" style="1050"/>
  </cols>
  <sheetData>
    <row r="1" spans="1:46" s="581" customFormat="1" ht="14.4" customHeight="1" x14ac:dyDescent="0.25">
      <c r="A1" s="857"/>
      <c r="B1" s="857"/>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row>
    <row r="2" spans="1:46" s="1021" customFormat="1" ht="12" x14ac:dyDescent="0.25">
      <c r="A2" s="1029"/>
      <c r="B2" s="1604" t="s">
        <v>706</v>
      </c>
      <c r="C2" s="1604"/>
      <c r="D2" s="1604"/>
      <c r="E2" s="1604"/>
      <c r="F2" s="1604"/>
      <c r="G2" s="1604"/>
      <c r="H2" s="1604"/>
      <c r="I2" s="1604"/>
      <c r="J2" s="1604"/>
      <c r="K2" s="1604"/>
      <c r="L2" s="1604"/>
      <c r="M2" s="1604"/>
      <c r="N2" s="1604"/>
      <c r="O2" s="1138"/>
      <c r="P2" s="1138"/>
      <c r="Q2" s="1029"/>
      <c r="R2" s="1604" t="s">
        <v>707</v>
      </c>
      <c r="S2" s="1604"/>
      <c r="T2" s="1604"/>
      <c r="U2" s="1604"/>
      <c r="V2" s="1604"/>
      <c r="W2" s="1604"/>
      <c r="X2" s="1604"/>
      <c r="Y2" s="1604"/>
      <c r="Z2" s="1604"/>
      <c r="AA2" s="1604"/>
      <c r="AB2" s="1604"/>
      <c r="AC2" s="1604"/>
      <c r="AD2" s="1604"/>
      <c r="AE2" s="1029"/>
      <c r="AF2" s="1604" t="s">
        <v>707</v>
      </c>
      <c r="AG2" s="1604"/>
      <c r="AH2" s="1604"/>
      <c r="AI2" s="1604"/>
      <c r="AJ2" s="1604"/>
      <c r="AK2" s="1604"/>
      <c r="AL2" s="1604"/>
      <c r="AM2" s="1604"/>
      <c r="AN2" s="1604"/>
      <c r="AO2" s="1604"/>
      <c r="AP2" s="1604"/>
      <c r="AQ2" s="1604"/>
      <c r="AR2" s="1604"/>
      <c r="AS2" s="1604"/>
      <c r="AT2" s="1053"/>
    </row>
    <row r="3" spans="1:46" s="1076" customFormat="1" ht="9.6" x14ac:dyDescent="0.2">
      <c r="A3" s="1074"/>
      <c r="B3" s="1605" t="s">
        <v>128</v>
      </c>
      <c r="C3" s="1605"/>
      <c r="D3" s="1605"/>
      <c r="E3" s="1605"/>
      <c r="F3" s="1605"/>
      <c r="G3" s="1605"/>
      <c r="H3" s="1605"/>
      <c r="I3" s="1605"/>
      <c r="J3" s="1605"/>
      <c r="K3" s="1605"/>
      <c r="L3" s="1605"/>
      <c r="M3" s="1605"/>
      <c r="N3" s="1605"/>
      <c r="O3" s="1192"/>
      <c r="P3" s="1192"/>
      <c r="Q3" s="1081"/>
      <c r="R3" s="1605" t="s">
        <v>128</v>
      </c>
      <c r="S3" s="1605"/>
      <c r="T3" s="1605"/>
      <c r="U3" s="1605"/>
      <c r="V3" s="1605"/>
      <c r="W3" s="1605"/>
      <c r="X3" s="1605"/>
      <c r="Y3" s="1605"/>
      <c r="Z3" s="1605"/>
      <c r="AA3" s="1605"/>
      <c r="AB3" s="1605"/>
      <c r="AC3" s="1605"/>
      <c r="AD3" s="1605"/>
      <c r="AE3" s="1081"/>
      <c r="AF3" s="1605" t="s">
        <v>128</v>
      </c>
      <c r="AG3" s="1605"/>
      <c r="AH3" s="1605"/>
      <c r="AI3" s="1605"/>
      <c r="AJ3" s="1605"/>
      <c r="AK3" s="1605"/>
      <c r="AL3" s="1605"/>
      <c r="AM3" s="1605"/>
      <c r="AN3" s="1605"/>
      <c r="AO3" s="1605"/>
      <c r="AP3" s="1605"/>
      <c r="AQ3" s="1605"/>
      <c r="AR3" s="1605"/>
      <c r="AS3" s="1605"/>
      <c r="AT3" s="1082"/>
    </row>
    <row r="4" spans="1:46" s="1080" customFormat="1" ht="8.4" customHeight="1" x14ac:dyDescent="0.2">
      <c r="A4" s="1079"/>
      <c r="B4" s="1300"/>
      <c r="C4" s="508"/>
      <c r="D4" s="508"/>
      <c r="E4" s="1301"/>
      <c r="F4" s="1302"/>
      <c r="G4" s="1302"/>
      <c r="H4" s="1302"/>
      <c r="I4" s="1302"/>
      <c r="J4" s="1302"/>
      <c r="K4" s="1302"/>
      <c r="L4" s="1302"/>
      <c r="M4" s="1302"/>
      <c r="N4" s="1302"/>
      <c r="O4" s="1302"/>
      <c r="P4" s="1302"/>
      <c r="Q4" s="1201"/>
      <c r="R4" s="1300"/>
      <c r="S4" s="508"/>
      <c r="T4" s="508"/>
      <c r="U4" s="1302"/>
      <c r="V4" s="1302"/>
      <c r="W4" s="1302"/>
      <c r="X4" s="1302"/>
      <c r="Y4" s="1302"/>
      <c r="Z4" s="1302"/>
      <c r="AA4" s="1302"/>
      <c r="AB4" s="1302"/>
      <c r="AC4" s="1302"/>
      <c r="AD4" s="1302"/>
      <c r="AE4" s="1201"/>
      <c r="AF4" s="1300"/>
      <c r="AG4" s="508"/>
      <c r="AH4" s="508"/>
      <c r="AI4" s="508"/>
      <c r="AJ4" s="508"/>
      <c r="AK4" s="1302"/>
      <c r="AL4" s="1302"/>
      <c r="AM4" s="1302"/>
      <c r="AN4" s="1302"/>
      <c r="AO4" s="1302"/>
      <c r="AP4" s="1302"/>
      <c r="AQ4" s="1302"/>
      <c r="AR4" s="1300"/>
      <c r="AS4" s="508"/>
      <c r="AT4" s="1202"/>
    </row>
    <row r="5" spans="1:46" s="998" customFormat="1" ht="90" customHeight="1" x14ac:dyDescent="0.2">
      <c r="A5" s="1055"/>
      <c r="B5" s="597"/>
      <c r="C5" s="366"/>
      <c r="D5" s="1197" t="s">
        <v>692</v>
      </c>
      <c r="E5" s="1587" t="s">
        <v>371</v>
      </c>
      <c r="F5" s="1588"/>
      <c r="G5" s="1587" t="s">
        <v>372</v>
      </c>
      <c r="H5" s="1588"/>
      <c r="I5" s="1587" t="s">
        <v>373</v>
      </c>
      <c r="J5" s="1588"/>
      <c r="K5" s="1587" t="s">
        <v>374</v>
      </c>
      <c r="L5" s="1588"/>
      <c r="M5" s="1587" t="s">
        <v>375</v>
      </c>
      <c r="N5" s="1588"/>
      <c r="O5" s="1587" t="s">
        <v>376</v>
      </c>
      <c r="P5" s="1588"/>
      <c r="Q5" s="1285"/>
      <c r="R5" s="1279"/>
      <c r="S5" s="1280"/>
      <c r="T5" s="1197" t="s">
        <v>692</v>
      </c>
      <c r="U5" s="1587" t="s">
        <v>372</v>
      </c>
      <c r="V5" s="1588"/>
      <c r="W5" s="1587" t="s">
        <v>378</v>
      </c>
      <c r="X5" s="1588"/>
      <c r="Y5" s="1587" t="s">
        <v>379</v>
      </c>
      <c r="Z5" s="1588"/>
      <c r="AA5" s="1587" t="s">
        <v>380</v>
      </c>
      <c r="AB5" s="1588"/>
      <c r="AC5" s="1587" t="s">
        <v>381</v>
      </c>
      <c r="AD5" s="1588"/>
      <c r="AE5" s="1285"/>
      <c r="AF5" s="1279"/>
      <c r="AG5" s="1280"/>
      <c r="AH5" s="1197" t="s">
        <v>692</v>
      </c>
      <c r="AI5" s="1587" t="s">
        <v>382</v>
      </c>
      <c r="AJ5" s="1588"/>
      <c r="AK5" s="1587" t="s">
        <v>362</v>
      </c>
      <c r="AL5" s="1588"/>
      <c r="AM5" s="1197" t="s">
        <v>363</v>
      </c>
      <c r="AN5" s="1587" t="s">
        <v>364</v>
      </c>
      <c r="AO5" s="1588"/>
      <c r="AP5" s="1587" t="s">
        <v>365</v>
      </c>
      <c r="AQ5" s="1588"/>
      <c r="AR5" s="1587" t="s">
        <v>366</v>
      </c>
      <c r="AS5" s="1588"/>
      <c r="AT5" s="598"/>
    </row>
    <row r="6" spans="1:46" s="1166" customFormat="1" ht="6" customHeight="1" x14ac:dyDescent="0.2">
      <c r="A6" s="1165"/>
      <c r="B6" s="1094"/>
      <c r="C6" s="1095"/>
      <c r="D6" s="1096"/>
      <c r="E6" s="1085" t="s">
        <v>40</v>
      </c>
      <c r="F6" s="1086" t="s">
        <v>41</v>
      </c>
      <c r="G6" s="1085" t="s">
        <v>40</v>
      </c>
      <c r="H6" s="1086" t="s">
        <v>41</v>
      </c>
      <c r="I6" s="1085" t="s">
        <v>40</v>
      </c>
      <c r="J6" s="1086" t="s">
        <v>41</v>
      </c>
      <c r="K6" s="1085" t="s">
        <v>40</v>
      </c>
      <c r="L6" s="1086" t="s">
        <v>41</v>
      </c>
      <c r="M6" s="1085" t="s">
        <v>40</v>
      </c>
      <c r="N6" s="1086" t="s">
        <v>41</v>
      </c>
      <c r="O6" s="1085" t="s">
        <v>40</v>
      </c>
      <c r="P6" s="1086" t="s">
        <v>41</v>
      </c>
      <c r="Q6" s="1303"/>
      <c r="R6" s="1094"/>
      <c r="S6" s="1095"/>
      <c r="T6" s="1096"/>
      <c r="U6" s="1085" t="s">
        <v>40</v>
      </c>
      <c r="V6" s="1086" t="s">
        <v>41</v>
      </c>
      <c r="W6" s="1085" t="s">
        <v>40</v>
      </c>
      <c r="X6" s="1086" t="s">
        <v>41</v>
      </c>
      <c r="Y6" s="1085" t="s">
        <v>40</v>
      </c>
      <c r="Z6" s="1086" t="s">
        <v>41</v>
      </c>
      <c r="AA6" s="1085" t="s">
        <v>40</v>
      </c>
      <c r="AB6" s="1086" t="s">
        <v>41</v>
      </c>
      <c r="AC6" s="1085" t="s">
        <v>40</v>
      </c>
      <c r="AD6" s="1086" t="s">
        <v>41</v>
      </c>
      <c r="AE6" s="1303"/>
      <c r="AF6" s="1094"/>
      <c r="AG6" s="1095"/>
      <c r="AH6" s="1096"/>
      <c r="AI6" s="1085" t="s">
        <v>40</v>
      </c>
      <c r="AJ6" s="1086" t="s">
        <v>41</v>
      </c>
      <c r="AK6" s="1085" t="s">
        <v>40</v>
      </c>
      <c r="AL6" s="1086" t="s">
        <v>41</v>
      </c>
      <c r="AM6" s="1086" t="s">
        <v>41</v>
      </c>
      <c r="AN6" s="1085" t="s">
        <v>40</v>
      </c>
      <c r="AO6" s="1086" t="s">
        <v>41</v>
      </c>
      <c r="AP6" s="1085" t="s">
        <v>40</v>
      </c>
      <c r="AQ6" s="1086" t="s">
        <v>41</v>
      </c>
      <c r="AR6" s="1085" t="s">
        <v>40</v>
      </c>
      <c r="AS6" s="1086" t="s">
        <v>41</v>
      </c>
      <c r="AT6" s="1303"/>
    </row>
    <row r="7" spans="1:46" s="998" customFormat="1" ht="9" customHeight="1" thickBot="1" x14ac:dyDescent="0.25">
      <c r="A7" s="1055"/>
      <c r="B7" s="602" t="s">
        <v>56</v>
      </c>
      <c r="C7" s="603"/>
      <c r="D7" s="604"/>
      <c r="E7" s="605" t="s">
        <v>51</v>
      </c>
      <c r="F7" s="603" t="s">
        <v>51</v>
      </c>
      <c r="G7" s="605" t="s">
        <v>51</v>
      </c>
      <c r="H7" s="603" t="s">
        <v>51</v>
      </c>
      <c r="I7" s="605" t="s">
        <v>51</v>
      </c>
      <c r="J7" s="603" t="s">
        <v>51</v>
      </c>
      <c r="K7" s="605" t="s">
        <v>23</v>
      </c>
      <c r="L7" s="603" t="s">
        <v>23</v>
      </c>
      <c r="M7" s="605" t="s">
        <v>51</v>
      </c>
      <c r="N7" s="603" t="s">
        <v>51</v>
      </c>
      <c r="O7" s="605" t="s">
        <v>51</v>
      </c>
      <c r="P7" s="603" t="s">
        <v>51</v>
      </c>
      <c r="Q7" s="1189"/>
      <c r="R7" s="602" t="s">
        <v>56</v>
      </c>
      <c r="S7" s="603"/>
      <c r="T7" s="604"/>
      <c r="U7" s="605" t="s">
        <v>51</v>
      </c>
      <c r="V7" s="603" t="s">
        <v>51</v>
      </c>
      <c r="W7" s="605" t="s">
        <v>51</v>
      </c>
      <c r="X7" s="603" t="s">
        <v>51</v>
      </c>
      <c r="Y7" s="605" t="s">
        <v>23</v>
      </c>
      <c r="Z7" s="603" t="s">
        <v>23</v>
      </c>
      <c r="AA7" s="605" t="s">
        <v>51</v>
      </c>
      <c r="AB7" s="603" t="s">
        <v>51</v>
      </c>
      <c r="AC7" s="605" t="s">
        <v>51</v>
      </c>
      <c r="AD7" s="603" t="s">
        <v>51</v>
      </c>
      <c r="AE7" s="1189"/>
      <c r="AF7" s="602" t="s">
        <v>56</v>
      </c>
      <c r="AG7" s="603"/>
      <c r="AH7" s="604"/>
      <c r="AI7" s="1088" t="s">
        <v>51</v>
      </c>
      <c r="AJ7" s="1089" t="s">
        <v>51</v>
      </c>
      <c r="AK7" s="1088" t="s">
        <v>23</v>
      </c>
      <c r="AL7" s="1089" t="s">
        <v>23</v>
      </c>
      <c r="AM7" s="1089" t="s">
        <v>23</v>
      </c>
      <c r="AN7" s="1088" t="s">
        <v>23</v>
      </c>
      <c r="AO7" s="1089" t="s">
        <v>23</v>
      </c>
      <c r="AP7" s="1088" t="s">
        <v>23</v>
      </c>
      <c r="AQ7" s="1089" t="s">
        <v>23</v>
      </c>
      <c r="AR7" s="1088" t="s">
        <v>23</v>
      </c>
      <c r="AS7" s="1089" t="s">
        <v>23</v>
      </c>
      <c r="AT7" s="1189"/>
    </row>
    <row r="8" spans="1:46" s="631" customFormat="1" ht="9" customHeight="1" x14ac:dyDescent="0.2">
      <c r="A8" s="865"/>
      <c r="B8" s="1170"/>
      <c r="C8" s="386"/>
      <c r="D8" s="1171"/>
      <c r="E8" s="610"/>
      <c r="F8" s="610"/>
      <c r="G8" s="610"/>
      <c r="H8" s="610"/>
      <c r="I8" s="610"/>
      <c r="J8" s="610"/>
      <c r="K8" s="610"/>
      <c r="L8" s="610"/>
      <c r="M8" s="610"/>
      <c r="N8" s="610"/>
      <c r="O8" s="610"/>
      <c r="P8" s="610"/>
      <c r="Q8" s="861"/>
      <c r="R8" s="1170"/>
      <c r="S8" s="386"/>
      <c r="T8" s="1171"/>
      <c r="U8" s="610"/>
      <c r="V8" s="610"/>
      <c r="W8" s="610"/>
      <c r="X8" s="610"/>
      <c r="Y8" s="610"/>
      <c r="Z8" s="610"/>
      <c r="AA8" s="610"/>
      <c r="AB8" s="610"/>
      <c r="AC8" s="610"/>
      <c r="AD8" s="610"/>
      <c r="AE8" s="861"/>
      <c r="AF8" s="1170"/>
      <c r="AG8" s="386"/>
      <c r="AH8" s="1171"/>
      <c r="AI8" s="1171"/>
      <c r="AJ8" s="1171"/>
      <c r="AK8" s="610"/>
      <c r="AL8" s="610"/>
      <c r="AM8" s="610"/>
      <c r="AN8" s="610"/>
      <c r="AO8" s="610"/>
      <c r="AP8" s="610"/>
      <c r="AQ8" s="610"/>
      <c r="AR8" s="610"/>
      <c r="AS8" s="610"/>
      <c r="AT8" s="1304"/>
    </row>
    <row r="9" spans="1:46" s="631" customFormat="1" ht="9" customHeight="1" x14ac:dyDescent="0.2">
      <c r="A9" s="183"/>
      <c r="B9" s="611" t="s">
        <v>57</v>
      </c>
      <c r="C9" s="387" t="s">
        <v>58</v>
      </c>
      <c r="D9" s="385"/>
      <c r="E9" s="610"/>
      <c r="F9" s="610"/>
      <c r="G9" s="610"/>
      <c r="H9" s="610"/>
      <c r="I9" s="610"/>
      <c r="J9" s="610"/>
      <c r="K9" s="1179"/>
      <c r="L9" s="1179"/>
      <c r="M9" s="610"/>
      <c r="N9" s="610"/>
      <c r="O9" s="610"/>
      <c r="P9" s="610"/>
      <c r="Q9" s="861"/>
      <c r="R9" s="611" t="s">
        <v>57</v>
      </c>
      <c r="S9" s="387" t="s">
        <v>58</v>
      </c>
      <c r="T9" s="385"/>
      <c r="U9" s="610"/>
      <c r="V9" s="610"/>
      <c r="W9" s="610"/>
      <c r="X9" s="610"/>
      <c r="Y9" s="610"/>
      <c r="Z9" s="610"/>
      <c r="AA9" s="610"/>
      <c r="AB9" s="610"/>
      <c r="AC9" s="610"/>
      <c r="AD9" s="610"/>
      <c r="AE9" s="861"/>
      <c r="AF9" s="611" t="s">
        <v>57</v>
      </c>
      <c r="AG9" s="387" t="s">
        <v>58</v>
      </c>
      <c r="AH9" s="385"/>
      <c r="AI9" s="699"/>
      <c r="AJ9" s="386"/>
      <c r="AK9" s="610"/>
      <c r="AL9" s="610"/>
      <c r="AM9" s="610"/>
      <c r="AN9" s="610"/>
      <c r="AO9" s="610"/>
      <c r="AP9" s="610"/>
      <c r="AQ9" s="610"/>
      <c r="AR9" s="610"/>
      <c r="AS9" s="610"/>
      <c r="AT9" s="1305"/>
    </row>
    <row r="10" spans="1:46" s="631" customFormat="1" ht="9" customHeight="1" x14ac:dyDescent="0.2">
      <c r="A10" s="183"/>
      <c r="B10" s="1173" t="s">
        <v>383</v>
      </c>
      <c r="C10" s="385" t="s">
        <v>384</v>
      </c>
      <c r="D10" s="1291">
        <v>1430.5</v>
      </c>
      <c r="E10" s="1174">
        <v>0</v>
      </c>
      <c r="F10" s="371">
        <v>0</v>
      </c>
      <c r="G10" s="1174">
        <v>0</v>
      </c>
      <c r="H10" s="1174">
        <v>0</v>
      </c>
      <c r="I10" s="1174">
        <v>0</v>
      </c>
      <c r="J10" s="1174">
        <v>0</v>
      </c>
      <c r="K10" s="1175">
        <v>3.5999999999999997E-2</v>
      </c>
      <c r="L10" s="1175">
        <v>2.5999999999999999E-2</v>
      </c>
      <c r="M10" s="1174">
        <v>0</v>
      </c>
      <c r="N10" s="1174">
        <v>0</v>
      </c>
      <c r="O10" s="1174">
        <v>0</v>
      </c>
      <c r="P10" s="1174">
        <v>0</v>
      </c>
      <c r="Q10" s="861"/>
      <c r="R10" s="1173" t="s">
        <v>383</v>
      </c>
      <c r="S10" s="385" t="s">
        <v>384</v>
      </c>
      <c r="T10" s="1291">
        <v>1430.5</v>
      </c>
      <c r="U10" s="1174">
        <v>0</v>
      </c>
      <c r="V10" s="1174">
        <v>0</v>
      </c>
      <c r="W10" s="1174">
        <v>0</v>
      </c>
      <c r="X10" s="1174">
        <v>0</v>
      </c>
      <c r="Y10" s="1175">
        <v>1.0000000000000001E-5</v>
      </c>
      <c r="Z10" s="1175">
        <v>4.0000000000000001E-3</v>
      </c>
      <c r="AA10" s="1174">
        <v>0</v>
      </c>
      <c r="AB10" s="1174">
        <v>0</v>
      </c>
      <c r="AC10" s="1174">
        <v>0</v>
      </c>
      <c r="AD10" s="1174">
        <v>0</v>
      </c>
      <c r="AE10" s="1292"/>
      <c r="AF10" s="1173" t="s">
        <v>383</v>
      </c>
      <c r="AG10" s="385" t="s">
        <v>384</v>
      </c>
      <c r="AH10" s="1291">
        <v>1430.5</v>
      </c>
      <c r="AI10" s="1174">
        <v>0</v>
      </c>
      <c r="AJ10" s="1174">
        <v>0</v>
      </c>
      <c r="AK10" s="1175">
        <v>0</v>
      </c>
      <c r="AL10" s="1175">
        <v>0</v>
      </c>
      <c r="AM10" s="1175">
        <v>0</v>
      </c>
      <c r="AN10" s="1175">
        <v>0</v>
      </c>
      <c r="AO10" s="1175">
        <v>0</v>
      </c>
      <c r="AP10" s="1175">
        <v>0</v>
      </c>
      <c r="AQ10" s="1175">
        <v>0</v>
      </c>
      <c r="AR10" s="511">
        <v>0</v>
      </c>
      <c r="AS10" s="511">
        <v>0</v>
      </c>
      <c r="AT10" s="1305"/>
    </row>
    <row r="11" spans="1:46" s="631" customFormat="1" ht="9" customHeight="1" x14ac:dyDescent="0.2">
      <c r="A11" s="183"/>
      <c r="B11" s="1173" t="s">
        <v>385</v>
      </c>
      <c r="C11" s="385" t="s">
        <v>23</v>
      </c>
      <c r="D11" s="167">
        <v>157</v>
      </c>
      <c r="E11" s="1174">
        <v>0.37</v>
      </c>
      <c r="F11" s="1174">
        <v>0.37</v>
      </c>
      <c r="G11" s="1174">
        <v>113.53</v>
      </c>
      <c r="H11" s="1174">
        <v>113.49</v>
      </c>
      <c r="I11" s="1174">
        <v>85.33</v>
      </c>
      <c r="J11" s="1174">
        <v>85.35</v>
      </c>
      <c r="K11" s="1175">
        <v>5.8999999999999997E-2</v>
      </c>
      <c r="L11" s="1175">
        <v>5.8999999999999997E-2</v>
      </c>
      <c r="M11" s="1174">
        <v>12.41</v>
      </c>
      <c r="N11" s="1174">
        <v>12.03</v>
      </c>
      <c r="O11" s="1174">
        <v>6.08</v>
      </c>
      <c r="P11" s="1174">
        <v>6.42</v>
      </c>
      <c r="Q11" s="861"/>
      <c r="R11" s="1173" t="s">
        <v>385</v>
      </c>
      <c r="S11" s="385" t="s">
        <v>23</v>
      </c>
      <c r="T11" s="167">
        <v>157</v>
      </c>
      <c r="U11" s="1174">
        <v>103.33</v>
      </c>
      <c r="V11" s="1174">
        <v>103.33</v>
      </c>
      <c r="W11" s="1174">
        <v>85.37</v>
      </c>
      <c r="X11" s="1174">
        <v>85.37</v>
      </c>
      <c r="Y11" s="1175">
        <v>1.4E-2</v>
      </c>
      <c r="Z11" s="1175">
        <v>1.4E-2</v>
      </c>
      <c r="AA11" s="1174">
        <v>12.03</v>
      </c>
      <c r="AB11" s="1174">
        <v>12.03</v>
      </c>
      <c r="AC11" s="1174">
        <v>0.12</v>
      </c>
      <c r="AD11" s="1174">
        <v>0.22</v>
      </c>
      <c r="AE11" s="1292"/>
      <c r="AF11" s="1173" t="s">
        <v>385</v>
      </c>
      <c r="AG11" s="385" t="s">
        <v>23</v>
      </c>
      <c r="AH11" s="167">
        <v>157</v>
      </c>
      <c r="AI11" s="1174">
        <v>12.31</v>
      </c>
      <c r="AJ11" s="1174">
        <v>12.03</v>
      </c>
      <c r="AK11" s="1175">
        <v>1.0000000000000001E-5</v>
      </c>
      <c r="AL11" s="1175">
        <v>1.0000000000000001E-5</v>
      </c>
      <c r="AM11" s="1175">
        <v>3.5000000000000003E-2</v>
      </c>
      <c r="AN11" s="1175">
        <v>1.0000000000000001E-5</v>
      </c>
      <c r="AO11" s="1175">
        <v>1.0000000000000001E-5</v>
      </c>
      <c r="AP11" s="1175">
        <v>1.0000000000000001E-5</v>
      </c>
      <c r="AQ11" s="1175">
        <v>1.0000000000000001E-5</v>
      </c>
      <c r="AR11" s="511">
        <v>1E-3</v>
      </c>
      <c r="AS11" s="511">
        <v>1E-3</v>
      </c>
      <c r="AT11" s="1305"/>
    </row>
    <row r="12" spans="1:46" s="631" customFormat="1" ht="9" customHeight="1" x14ac:dyDescent="0.2">
      <c r="A12" s="183"/>
      <c r="B12" s="1173" t="s">
        <v>386</v>
      </c>
      <c r="C12" s="385" t="s">
        <v>387</v>
      </c>
      <c r="D12" s="1291">
        <v>434.89</v>
      </c>
      <c r="E12" s="1174">
        <v>0</v>
      </c>
      <c r="F12" s="1174">
        <v>0</v>
      </c>
      <c r="G12" s="1174">
        <v>451.34</v>
      </c>
      <c r="H12" s="1174">
        <v>451.22</v>
      </c>
      <c r="I12" s="1174">
        <v>444.2</v>
      </c>
      <c r="J12" s="1174">
        <v>440.8</v>
      </c>
      <c r="K12" s="1175">
        <v>0</v>
      </c>
      <c r="L12" s="1175">
        <v>0</v>
      </c>
      <c r="M12" s="1174">
        <v>0</v>
      </c>
      <c r="N12" s="1174">
        <v>0</v>
      </c>
      <c r="O12" s="1174">
        <v>0</v>
      </c>
      <c r="P12" s="1174">
        <v>0</v>
      </c>
      <c r="Q12" s="861"/>
      <c r="R12" s="1173" t="s">
        <v>386</v>
      </c>
      <c r="S12" s="385" t="s">
        <v>387</v>
      </c>
      <c r="T12" s="1291">
        <v>434.89</v>
      </c>
      <c r="U12" s="1174">
        <v>1609.16</v>
      </c>
      <c r="V12" s="1174">
        <v>1609.16</v>
      </c>
      <c r="W12" s="1174">
        <v>1609.16</v>
      </c>
      <c r="X12" s="1174">
        <v>1609.16</v>
      </c>
      <c r="Y12" s="1175">
        <v>0</v>
      </c>
      <c r="Z12" s="1175">
        <v>0</v>
      </c>
      <c r="AA12" s="1174">
        <v>0</v>
      </c>
      <c r="AB12" s="1174">
        <v>0</v>
      </c>
      <c r="AC12" s="1174">
        <v>0</v>
      </c>
      <c r="AD12" s="1174">
        <v>0</v>
      </c>
      <c r="AE12" s="1292"/>
      <c r="AF12" s="1173" t="s">
        <v>386</v>
      </c>
      <c r="AG12" s="385" t="s">
        <v>387</v>
      </c>
      <c r="AH12" s="1291">
        <v>434.89</v>
      </c>
      <c r="AI12" s="1174">
        <v>0</v>
      </c>
      <c r="AJ12" s="1174">
        <v>0</v>
      </c>
      <c r="AK12" s="1175">
        <v>0</v>
      </c>
      <c r="AL12" s="1175">
        <v>0</v>
      </c>
      <c r="AM12" s="1175">
        <v>0</v>
      </c>
      <c r="AN12" s="1175">
        <v>0</v>
      </c>
      <c r="AO12" s="1175">
        <v>0</v>
      </c>
      <c r="AP12" s="1175">
        <v>0</v>
      </c>
      <c r="AQ12" s="1175">
        <v>0</v>
      </c>
      <c r="AR12" s="511">
        <v>0</v>
      </c>
      <c r="AS12" s="511">
        <v>0</v>
      </c>
      <c r="AT12" s="1305"/>
    </row>
    <row r="13" spans="1:46" s="631" customFormat="1" ht="9" customHeight="1" x14ac:dyDescent="0.2">
      <c r="A13" s="183"/>
      <c r="B13" s="1173" t="s">
        <v>388</v>
      </c>
      <c r="C13" s="385" t="s">
        <v>387</v>
      </c>
      <c r="D13" s="1291">
        <v>1082.81</v>
      </c>
      <c r="E13" s="1174">
        <v>0</v>
      </c>
      <c r="F13" s="1174">
        <v>0</v>
      </c>
      <c r="G13" s="1174">
        <v>1542.4</v>
      </c>
      <c r="H13" s="1174">
        <v>1541.85</v>
      </c>
      <c r="I13" s="1174">
        <v>1153.81</v>
      </c>
      <c r="J13" s="1174">
        <v>1153.94</v>
      </c>
      <c r="K13" s="1175">
        <v>0</v>
      </c>
      <c r="L13" s="1175">
        <v>0</v>
      </c>
      <c r="M13" s="1174">
        <v>0</v>
      </c>
      <c r="N13" s="1174">
        <v>0</v>
      </c>
      <c r="O13" s="1174">
        <v>105.39</v>
      </c>
      <c r="P13" s="1174">
        <v>111.41</v>
      </c>
      <c r="Q13" s="861"/>
      <c r="R13" s="1173" t="s">
        <v>388</v>
      </c>
      <c r="S13" s="385" t="s">
        <v>387</v>
      </c>
      <c r="T13" s="1291">
        <v>1082.81</v>
      </c>
      <c r="U13" s="1174">
        <v>1393.87</v>
      </c>
      <c r="V13" s="1174">
        <v>1393.87</v>
      </c>
      <c r="W13" s="1174">
        <v>1148.52</v>
      </c>
      <c r="X13" s="1174">
        <v>1148.52</v>
      </c>
      <c r="Y13" s="1175">
        <v>0.17499999999999999</v>
      </c>
      <c r="Z13" s="1175">
        <v>0.17399999999999999</v>
      </c>
      <c r="AA13" s="1174">
        <v>0</v>
      </c>
      <c r="AB13" s="1174">
        <v>0</v>
      </c>
      <c r="AC13" s="1174">
        <v>0</v>
      </c>
      <c r="AD13" s="1174">
        <v>0</v>
      </c>
      <c r="AE13" s="1292"/>
      <c r="AF13" s="1173" t="s">
        <v>388</v>
      </c>
      <c r="AG13" s="385" t="s">
        <v>387</v>
      </c>
      <c r="AH13" s="1291">
        <v>1082.81</v>
      </c>
      <c r="AI13" s="1174">
        <v>0</v>
      </c>
      <c r="AJ13" s="1174">
        <v>0</v>
      </c>
      <c r="AK13" s="1175">
        <v>0</v>
      </c>
      <c r="AL13" s="1175">
        <v>0</v>
      </c>
      <c r="AM13" s="1175">
        <v>0</v>
      </c>
      <c r="AN13" s="1175">
        <v>0</v>
      </c>
      <c r="AO13" s="1175">
        <v>0</v>
      </c>
      <c r="AP13" s="1175">
        <v>0</v>
      </c>
      <c r="AQ13" s="1175">
        <v>0</v>
      </c>
      <c r="AR13" s="511">
        <v>0</v>
      </c>
      <c r="AS13" s="511">
        <v>0</v>
      </c>
      <c r="AT13" s="1305"/>
    </row>
    <row r="14" spans="1:46" s="631" customFormat="1" ht="9" customHeight="1" x14ac:dyDescent="0.2">
      <c r="A14" s="183"/>
      <c r="B14" s="1173" t="s">
        <v>389</v>
      </c>
      <c r="C14" s="385" t="s">
        <v>384</v>
      </c>
      <c r="D14" s="1291">
        <v>90.45</v>
      </c>
      <c r="E14" s="1174">
        <v>0</v>
      </c>
      <c r="F14" s="1174">
        <v>0</v>
      </c>
      <c r="G14" s="1174">
        <v>90.45</v>
      </c>
      <c r="H14" s="1174">
        <v>90.45</v>
      </c>
      <c r="I14" s="1174">
        <v>90.45</v>
      </c>
      <c r="J14" s="1174">
        <v>90.45</v>
      </c>
      <c r="K14" s="1175">
        <v>3.3000000000000002E-2</v>
      </c>
      <c r="L14" s="1175">
        <v>3.3000000000000002E-2</v>
      </c>
      <c r="M14" s="1174">
        <v>0</v>
      </c>
      <c r="N14" s="1174">
        <v>0</v>
      </c>
      <c r="O14" s="1174">
        <v>0</v>
      </c>
      <c r="P14" s="1174">
        <v>0</v>
      </c>
      <c r="Q14" s="861"/>
      <c r="R14" s="1173" t="s">
        <v>389</v>
      </c>
      <c r="S14" s="385" t="s">
        <v>384</v>
      </c>
      <c r="T14" s="1291">
        <v>90.45</v>
      </c>
      <c r="U14" s="1174">
        <v>90.45</v>
      </c>
      <c r="V14" s="1174">
        <v>90.45</v>
      </c>
      <c r="W14" s="1174">
        <v>90.45</v>
      </c>
      <c r="X14" s="1174">
        <v>90.45</v>
      </c>
      <c r="Y14" s="1175">
        <v>0.01</v>
      </c>
      <c r="Z14" s="1175">
        <v>1.2999999999999999E-2</v>
      </c>
      <c r="AA14" s="1174">
        <v>0</v>
      </c>
      <c r="AB14" s="1174">
        <v>0</v>
      </c>
      <c r="AC14" s="1174">
        <v>0</v>
      </c>
      <c r="AD14" s="1174">
        <v>0</v>
      </c>
      <c r="AE14" s="1292"/>
      <c r="AF14" s="1173" t="s">
        <v>389</v>
      </c>
      <c r="AG14" s="385" t="s">
        <v>384</v>
      </c>
      <c r="AH14" s="1291">
        <v>90.45</v>
      </c>
      <c r="AI14" s="1174">
        <v>0</v>
      </c>
      <c r="AJ14" s="1174">
        <v>0</v>
      </c>
      <c r="AK14" s="1175">
        <v>0</v>
      </c>
      <c r="AL14" s="1175">
        <v>0</v>
      </c>
      <c r="AM14" s="1175">
        <v>0</v>
      </c>
      <c r="AN14" s="1175">
        <v>0</v>
      </c>
      <c r="AO14" s="1175">
        <v>0</v>
      </c>
      <c r="AP14" s="1175">
        <v>0</v>
      </c>
      <c r="AQ14" s="1175">
        <v>0</v>
      </c>
      <c r="AR14" s="511">
        <v>0</v>
      </c>
      <c r="AS14" s="511">
        <v>0</v>
      </c>
      <c r="AT14" s="1305"/>
    </row>
    <row r="15" spans="1:46" s="631" customFormat="1" ht="9" customHeight="1" x14ac:dyDescent="0.2">
      <c r="A15" s="183"/>
      <c r="B15" s="1173" t="s">
        <v>390</v>
      </c>
      <c r="C15" s="385" t="s">
        <v>23</v>
      </c>
      <c r="D15" s="167">
        <v>66.3</v>
      </c>
      <c r="E15" s="1174">
        <v>811</v>
      </c>
      <c r="F15" s="1174">
        <v>811</v>
      </c>
      <c r="G15" s="1174">
        <v>0</v>
      </c>
      <c r="H15" s="1174">
        <v>0</v>
      </c>
      <c r="I15" s="1174">
        <v>0</v>
      </c>
      <c r="J15" s="1174">
        <v>0</v>
      </c>
      <c r="K15" s="1175">
        <v>0</v>
      </c>
      <c r="L15" s="1175">
        <v>0</v>
      </c>
      <c r="M15" s="1174">
        <v>0</v>
      </c>
      <c r="N15" s="1174">
        <v>0</v>
      </c>
      <c r="O15" s="1174">
        <v>0</v>
      </c>
      <c r="P15" s="1174">
        <v>0</v>
      </c>
      <c r="Q15" s="861"/>
      <c r="R15" s="1173" t="s">
        <v>390</v>
      </c>
      <c r="S15" s="385" t="s">
        <v>23</v>
      </c>
      <c r="T15" s="167">
        <v>66.3</v>
      </c>
      <c r="U15" s="1174">
        <v>0</v>
      </c>
      <c r="V15" s="1174">
        <v>0</v>
      </c>
      <c r="W15" s="1174">
        <v>0</v>
      </c>
      <c r="X15" s="1174">
        <v>0</v>
      </c>
      <c r="Y15" s="1175">
        <v>0</v>
      </c>
      <c r="Z15" s="1175">
        <v>0</v>
      </c>
      <c r="AA15" s="1174">
        <v>0</v>
      </c>
      <c r="AB15" s="1174">
        <v>0</v>
      </c>
      <c r="AC15" s="1174">
        <v>87.75</v>
      </c>
      <c r="AD15" s="1174">
        <v>345.57</v>
      </c>
      <c r="AE15" s="1292"/>
      <c r="AF15" s="1173" t="s">
        <v>390</v>
      </c>
      <c r="AG15" s="385" t="s">
        <v>23</v>
      </c>
      <c r="AH15" s="167">
        <v>66.3</v>
      </c>
      <c r="AI15" s="1174">
        <v>0</v>
      </c>
      <c r="AJ15" s="1174">
        <v>0</v>
      </c>
      <c r="AK15" s="1175">
        <v>0.99199999999999999</v>
      </c>
      <c r="AL15" s="1175">
        <v>0.99199999999999999</v>
      </c>
      <c r="AM15" s="1175">
        <v>0</v>
      </c>
      <c r="AN15" s="1175">
        <v>0.99199999999999999</v>
      </c>
      <c r="AO15" s="1175">
        <v>0.99199999999999999</v>
      </c>
      <c r="AP15" s="1175">
        <v>0</v>
      </c>
      <c r="AQ15" s="1175">
        <v>0</v>
      </c>
      <c r="AR15" s="511">
        <v>0</v>
      </c>
      <c r="AS15" s="511">
        <v>0</v>
      </c>
      <c r="AT15" s="1305"/>
    </row>
    <row r="16" spans="1:46" s="631" customFormat="1" ht="9" customHeight="1" x14ac:dyDescent="0.2">
      <c r="A16" s="183"/>
      <c r="B16" s="1173" t="s">
        <v>391</v>
      </c>
      <c r="C16" s="385" t="s">
        <v>392</v>
      </c>
      <c r="D16" s="1291">
        <v>41.77</v>
      </c>
      <c r="E16" s="1174">
        <v>0</v>
      </c>
      <c r="F16" s="1174">
        <v>0</v>
      </c>
      <c r="G16" s="1174">
        <v>0</v>
      </c>
      <c r="H16" s="1174">
        <v>0</v>
      </c>
      <c r="I16" s="1174">
        <v>0</v>
      </c>
      <c r="J16" s="1174">
        <v>0</v>
      </c>
      <c r="K16" s="1175">
        <v>0</v>
      </c>
      <c r="L16" s="1175">
        <v>0</v>
      </c>
      <c r="M16" s="1174">
        <v>41.77</v>
      </c>
      <c r="N16" s="1174">
        <v>41.77</v>
      </c>
      <c r="O16" s="1174">
        <v>0</v>
      </c>
      <c r="P16" s="1174">
        <v>0</v>
      </c>
      <c r="Q16" s="861"/>
      <c r="R16" s="1173" t="s">
        <v>391</v>
      </c>
      <c r="S16" s="385" t="s">
        <v>392</v>
      </c>
      <c r="T16" s="1291">
        <v>41.77</v>
      </c>
      <c r="U16" s="1174">
        <v>0</v>
      </c>
      <c r="V16" s="1174">
        <v>0</v>
      </c>
      <c r="W16" s="1174">
        <v>0</v>
      </c>
      <c r="X16" s="1174">
        <v>0</v>
      </c>
      <c r="Y16" s="1175">
        <v>0</v>
      </c>
      <c r="Z16" s="1175">
        <v>0</v>
      </c>
      <c r="AA16" s="1174">
        <v>41.77</v>
      </c>
      <c r="AB16" s="1174">
        <v>41.77</v>
      </c>
      <c r="AC16" s="1174">
        <v>0</v>
      </c>
      <c r="AD16" s="1174">
        <v>0</v>
      </c>
      <c r="AE16" s="1292"/>
      <c r="AF16" s="1173" t="s">
        <v>391</v>
      </c>
      <c r="AG16" s="385" t="s">
        <v>392</v>
      </c>
      <c r="AH16" s="1291">
        <v>41.77</v>
      </c>
      <c r="AI16" s="1174">
        <v>41.77</v>
      </c>
      <c r="AJ16" s="1174">
        <v>41.77</v>
      </c>
      <c r="AK16" s="1175">
        <v>0</v>
      </c>
      <c r="AL16" s="1175">
        <v>0</v>
      </c>
      <c r="AM16" s="1175">
        <v>0</v>
      </c>
      <c r="AN16" s="1175">
        <v>0</v>
      </c>
      <c r="AO16" s="1175">
        <v>0</v>
      </c>
      <c r="AP16" s="1175">
        <v>0</v>
      </c>
      <c r="AQ16" s="1175">
        <v>0</v>
      </c>
      <c r="AR16" s="511">
        <v>0</v>
      </c>
      <c r="AS16" s="511">
        <v>0</v>
      </c>
      <c r="AT16" s="1305"/>
    </row>
    <row r="17" spans="1:46" s="631" customFormat="1" ht="9" customHeight="1" x14ac:dyDescent="0.2">
      <c r="A17" s="183"/>
      <c r="B17" s="1173" t="s">
        <v>393</v>
      </c>
      <c r="C17" s="385" t="s">
        <v>387</v>
      </c>
      <c r="D17" s="1291">
        <v>301.55</v>
      </c>
      <c r="E17" s="1174">
        <v>0</v>
      </c>
      <c r="F17" s="1174">
        <v>0</v>
      </c>
      <c r="G17" s="1174">
        <v>54.37</v>
      </c>
      <c r="H17" s="1174">
        <v>54.37</v>
      </c>
      <c r="I17" s="1174">
        <v>54.37</v>
      </c>
      <c r="J17" s="1174">
        <v>54.37</v>
      </c>
      <c r="K17" s="1175">
        <v>0</v>
      </c>
      <c r="L17" s="1175">
        <v>0</v>
      </c>
      <c r="M17" s="1174">
        <v>0</v>
      </c>
      <c r="N17" s="1174">
        <v>0</v>
      </c>
      <c r="O17" s="1174">
        <v>0</v>
      </c>
      <c r="P17" s="1174">
        <v>0</v>
      </c>
      <c r="Q17" s="861"/>
      <c r="R17" s="1173" t="s">
        <v>393</v>
      </c>
      <c r="S17" s="385" t="s">
        <v>387</v>
      </c>
      <c r="T17" s="1291">
        <v>301.55</v>
      </c>
      <c r="U17" s="1174">
        <v>422.06</v>
      </c>
      <c r="V17" s="1174">
        <v>422.06</v>
      </c>
      <c r="W17" s="1174">
        <v>422.06</v>
      </c>
      <c r="X17" s="1174">
        <v>422.06</v>
      </c>
      <c r="Y17" s="1175">
        <v>0.06</v>
      </c>
      <c r="Z17" s="1175">
        <v>0.06</v>
      </c>
      <c r="AA17" s="1174">
        <v>0</v>
      </c>
      <c r="AB17" s="1174">
        <v>0</v>
      </c>
      <c r="AC17" s="1174">
        <v>0</v>
      </c>
      <c r="AD17" s="1174">
        <v>0</v>
      </c>
      <c r="AE17" s="1292"/>
      <c r="AF17" s="1173" t="s">
        <v>393</v>
      </c>
      <c r="AG17" s="385" t="s">
        <v>387</v>
      </c>
      <c r="AH17" s="1291">
        <v>301.55</v>
      </c>
      <c r="AI17" s="1174">
        <v>0</v>
      </c>
      <c r="AJ17" s="1174">
        <v>0</v>
      </c>
      <c r="AK17" s="1175">
        <v>0</v>
      </c>
      <c r="AL17" s="1175">
        <v>0</v>
      </c>
      <c r="AM17" s="1175">
        <v>0</v>
      </c>
      <c r="AN17" s="1175">
        <v>0</v>
      </c>
      <c r="AO17" s="1175">
        <v>0</v>
      </c>
      <c r="AP17" s="1175">
        <v>0</v>
      </c>
      <c r="AQ17" s="1175">
        <v>0</v>
      </c>
      <c r="AR17" s="511">
        <v>0</v>
      </c>
      <c r="AS17" s="511">
        <v>0</v>
      </c>
      <c r="AT17" s="1305"/>
    </row>
    <row r="18" spans="1:46" s="631" customFormat="1" ht="9" customHeight="1" x14ac:dyDescent="0.2">
      <c r="A18" s="183"/>
      <c r="B18" s="1173" t="s">
        <v>248</v>
      </c>
      <c r="C18" s="385" t="s">
        <v>23</v>
      </c>
      <c r="D18" s="167">
        <v>3.40001</v>
      </c>
      <c r="E18" s="1174">
        <v>1.1100000000000001</v>
      </c>
      <c r="F18" s="1174">
        <v>1.1100000000000001</v>
      </c>
      <c r="G18" s="1174">
        <v>1.06</v>
      </c>
      <c r="H18" s="1174">
        <v>1.07</v>
      </c>
      <c r="I18" s="1174">
        <v>0.85</v>
      </c>
      <c r="J18" s="1174">
        <v>0.84</v>
      </c>
      <c r="K18" s="1175">
        <v>1.0000000000000001E-5</v>
      </c>
      <c r="L18" s="1175">
        <v>1.0000000000000001E-5</v>
      </c>
      <c r="M18" s="1174">
        <v>0.11</v>
      </c>
      <c r="N18" s="1174">
        <v>0.11</v>
      </c>
      <c r="O18" s="1174">
        <v>0.06</v>
      </c>
      <c r="P18" s="1174">
        <v>0.05</v>
      </c>
      <c r="Q18" s="861"/>
      <c r="R18" s="1173" t="s">
        <v>248</v>
      </c>
      <c r="S18" s="385" t="s">
        <v>23</v>
      </c>
      <c r="T18" s="167">
        <v>3.40001</v>
      </c>
      <c r="U18" s="1174">
        <v>2.86</v>
      </c>
      <c r="V18" s="1174">
        <v>2.87</v>
      </c>
      <c r="W18" s="1174">
        <v>2.39</v>
      </c>
      <c r="X18" s="1174">
        <v>2.38</v>
      </c>
      <c r="Y18" s="1175">
        <v>1E-3</v>
      </c>
      <c r="Z18" s="1175">
        <v>1E-3</v>
      </c>
      <c r="AA18" s="1174">
        <v>0.11</v>
      </c>
      <c r="AB18" s="1174">
        <v>0.11</v>
      </c>
      <c r="AC18" s="1174">
        <v>1.83</v>
      </c>
      <c r="AD18" s="1174">
        <v>2.36</v>
      </c>
      <c r="AE18" s="1292"/>
      <c r="AF18" s="1173" t="s">
        <v>248</v>
      </c>
      <c r="AG18" s="385" t="s">
        <v>23</v>
      </c>
      <c r="AH18" s="167">
        <v>3.40001</v>
      </c>
      <c r="AI18" s="1174">
        <v>0.15</v>
      </c>
      <c r="AJ18" s="1174">
        <v>0.14000000000000001</v>
      </c>
      <c r="AK18" s="1175">
        <v>1.0000000000000001E-5</v>
      </c>
      <c r="AL18" s="1175">
        <v>1.0000000000000001E-5</v>
      </c>
      <c r="AM18" s="1175">
        <v>1E-3</v>
      </c>
      <c r="AN18" s="1175">
        <v>1.0000000000000001E-5</v>
      </c>
      <c r="AO18" s="1175">
        <v>1.0000000000000001E-5</v>
      </c>
      <c r="AP18" s="1175">
        <v>9.4E-2</v>
      </c>
      <c r="AQ18" s="1175">
        <v>9.4E-2</v>
      </c>
      <c r="AR18" s="511">
        <v>1E-3</v>
      </c>
      <c r="AS18" s="511">
        <v>1E-3</v>
      </c>
      <c r="AT18" s="1305"/>
    </row>
    <row r="19" spans="1:46" s="631" customFormat="1" ht="9" customHeight="1" x14ac:dyDescent="0.2">
      <c r="A19" s="183"/>
      <c r="B19" s="1173" t="s">
        <v>249</v>
      </c>
      <c r="C19" s="385" t="s">
        <v>23</v>
      </c>
      <c r="D19" s="167">
        <v>13.799999999999999</v>
      </c>
      <c r="E19" s="1174">
        <v>10.31</v>
      </c>
      <c r="F19" s="1174">
        <v>10.3</v>
      </c>
      <c r="G19" s="1174">
        <v>9.85</v>
      </c>
      <c r="H19" s="1174">
        <v>9.9</v>
      </c>
      <c r="I19" s="1174">
        <v>7.84</v>
      </c>
      <c r="J19" s="1174">
        <v>7.74</v>
      </c>
      <c r="K19" s="1175">
        <v>3.0000000000000001E-3</v>
      </c>
      <c r="L19" s="1175">
        <v>4.0000000000000001E-3</v>
      </c>
      <c r="M19" s="1174">
        <v>0.99</v>
      </c>
      <c r="N19" s="1174">
        <v>0.99</v>
      </c>
      <c r="O19" s="1174">
        <v>0.53</v>
      </c>
      <c r="P19" s="1174">
        <v>0.48</v>
      </c>
      <c r="Q19" s="861"/>
      <c r="R19" s="1173" t="s">
        <v>249</v>
      </c>
      <c r="S19" s="385" t="s">
        <v>23</v>
      </c>
      <c r="T19" s="167">
        <v>13.799999999999999</v>
      </c>
      <c r="U19" s="1174">
        <v>26.45</v>
      </c>
      <c r="V19" s="1174">
        <v>26.58</v>
      </c>
      <c r="W19" s="1174">
        <v>22.16</v>
      </c>
      <c r="X19" s="1174">
        <v>22.04</v>
      </c>
      <c r="Y19" s="1175">
        <v>8.0000000000000002E-3</v>
      </c>
      <c r="Z19" s="1175">
        <v>8.0000000000000002E-3</v>
      </c>
      <c r="AA19" s="1174">
        <v>0.99</v>
      </c>
      <c r="AB19" s="1174">
        <v>0.99</v>
      </c>
      <c r="AC19" s="1174">
        <v>16.239999999999998</v>
      </c>
      <c r="AD19" s="1174">
        <v>21.29</v>
      </c>
      <c r="AE19" s="1292"/>
      <c r="AF19" s="1173" t="s">
        <v>249</v>
      </c>
      <c r="AG19" s="385" t="s">
        <v>23</v>
      </c>
      <c r="AH19" s="167">
        <v>13.799999999999999</v>
      </c>
      <c r="AI19" s="1174">
        <v>1.36</v>
      </c>
      <c r="AJ19" s="1174">
        <v>1.26</v>
      </c>
      <c r="AK19" s="1175">
        <v>3.0000000000000001E-3</v>
      </c>
      <c r="AL19" s="1175">
        <v>3.0000000000000001E-3</v>
      </c>
      <c r="AM19" s="1175">
        <v>6.0000000000000001E-3</v>
      </c>
      <c r="AN19" s="1175">
        <v>3.0000000000000001E-3</v>
      </c>
      <c r="AO19" s="1175">
        <v>3.0000000000000001E-3</v>
      </c>
      <c r="AP19" s="1175">
        <v>0.06</v>
      </c>
      <c r="AQ19" s="1175">
        <v>0.06</v>
      </c>
      <c r="AR19" s="511">
        <v>4.0000000000000001E-3</v>
      </c>
      <c r="AS19" s="511">
        <v>4.0000000000000001E-3</v>
      </c>
      <c r="AT19" s="1305"/>
    </row>
    <row r="20" spans="1:46" s="631" customFormat="1" ht="9" customHeight="1" x14ac:dyDescent="0.2">
      <c r="A20" s="183"/>
      <c r="B20" s="1173" t="s">
        <v>394</v>
      </c>
      <c r="C20" s="385" t="s">
        <v>387</v>
      </c>
      <c r="D20" s="1291">
        <v>1440.57</v>
      </c>
      <c r="E20" s="1174">
        <v>0</v>
      </c>
      <c r="F20" s="1174">
        <v>0</v>
      </c>
      <c r="G20" s="1174">
        <v>0</v>
      </c>
      <c r="H20" s="1174">
        <v>0</v>
      </c>
      <c r="I20" s="1174">
        <v>0</v>
      </c>
      <c r="J20" s="1174">
        <v>0</v>
      </c>
      <c r="K20" s="1175">
        <v>0</v>
      </c>
      <c r="L20" s="1175">
        <v>0</v>
      </c>
      <c r="M20" s="1174">
        <v>0</v>
      </c>
      <c r="N20" s="1174">
        <v>0</v>
      </c>
      <c r="O20" s="1174">
        <v>0</v>
      </c>
      <c r="P20" s="1174">
        <v>0</v>
      </c>
      <c r="Q20" s="861"/>
      <c r="R20" s="1173" t="s">
        <v>394</v>
      </c>
      <c r="S20" s="385" t="s">
        <v>387</v>
      </c>
      <c r="T20" s="1291">
        <v>1440.57</v>
      </c>
      <c r="U20" s="1174">
        <v>0</v>
      </c>
      <c r="V20" s="1174">
        <v>0</v>
      </c>
      <c r="W20" s="1174">
        <v>0</v>
      </c>
      <c r="X20" s="1174">
        <v>0</v>
      </c>
      <c r="Y20" s="1175">
        <v>0.68</v>
      </c>
      <c r="Z20" s="1175">
        <v>0.68100000000000005</v>
      </c>
      <c r="AA20" s="1174">
        <v>0</v>
      </c>
      <c r="AB20" s="1174">
        <v>0</v>
      </c>
      <c r="AC20" s="1174">
        <v>0</v>
      </c>
      <c r="AD20" s="1174">
        <v>0</v>
      </c>
      <c r="AE20" s="1292"/>
      <c r="AF20" s="1173" t="s">
        <v>394</v>
      </c>
      <c r="AG20" s="385" t="s">
        <v>387</v>
      </c>
      <c r="AH20" s="1291">
        <v>1440.57</v>
      </c>
      <c r="AI20" s="1174">
        <v>0</v>
      </c>
      <c r="AJ20" s="1174">
        <v>0</v>
      </c>
      <c r="AK20" s="1175">
        <v>0</v>
      </c>
      <c r="AL20" s="1175">
        <v>0</v>
      </c>
      <c r="AM20" s="1175">
        <v>0</v>
      </c>
      <c r="AN20" s="1175">
        <v>0</v>
      </c>
      <c r="AO20" s="1175">
        <v>0</v>
      </c>
      <c r="AP20" s="1175">
        <v>0</v>
      </c>
      <c r="AQ20" s="1175">
        <v>0</v>
      </c>
      <c r="AR20" s="511">
        <v>0</v>
      </c>
      <c r="AS20" s="511">
        <v>0</v>
      </c>
      <c r="AT20" s="1305"/>
    </row>
    <row r="21" spans="1:46" s="631" customFormat="1" ht="9" customHeight="1" x14ac:dyDescent="0.2">
      <c r="A21" s="183"/>
      <c r="B21" s="1173" t="s">
        <v>395</v>
      </c>
      <c r="C21" s="385" t="s">
        <v>23</v>
      </c>
      <c r="D21" s="167">
        <v>67.7</v>
      </c>
      <c r="E21" s="1174">
        <v>0</v>
      </c>
      <c r="F21" s="1174">
        <v>0</v>
      </c>
      <c r="G21" s="1174">
        <v>0</v>
      </c>
      <c r="H21" s="1174">
        <v>0</v>
      </c>
      <c r="I21" s="1174">
        <v>0</v>
      </c>
      <c r="J21" s="1174">
        <v>0</v>
      </c>
      <c r="K21" s="1175">
        <v>0</v>
      </c>
      <c r="L21" s="1175">
        <v>0</v>
      </c>
      <c r="M21" s="1174">
        <v>0</v>
      </c>
      <c r="N21" s="1174">
        <v>0</v>
      </c>
      <c r="O21" s="1174">
        <v>0</v>
      </c>
      <c r="P21" s="1174">
        <v>0</v>
      </c>
      <c r="Q21" s="861"/>
      <c r="R21" s="1173" t="s">
        <v>395</v>
      </c>
      <c r="S21" s="385" t="s">
        <v>23</v>
      </c>
      <c r="T21" s="167">
        <v>67.7</v>
      </c>
      <c r="U21" s="1174">
        <v>0</v>
      </c>
      <c r="V21" s="1174">
        <v>0</v>
      </c>
      <c r="W21" s="1174">
        <v>0</v>
      </c>
      <c r="X21" s="1174">
        <v>0</v>
      </c>
      <c r="Y21" s="1175">
        <v>0</v>
      </c>
      <c r="Z21" s="1175">
        <v>0</v>
      </c>
      <c r="AA21" s="1174">
        <v>0</v>
      </c>
      <c r="AB21" s="1174">
        <v>0</v>
      </c>
      <c r="AC21" s="1174">
        <v>0</v>
      </c>
      <c r="AD21" s="1174">
        <v>0</v>
      </c>
      <c r="AE21" s="1292"/>
      <c r="AF21" s="1173" t="s">
        <v>395</v>
      </c>
      <c r="AG21" s="385" t="s">
        <v>23</v>
      </c>
      <c r="AH21" s="167">
        <v>67.7</v>
      </c>
      <c r="AI21" s="1174">
        <v>0</v>
      </c>
      <c r="AJ21" s="1174">
        <v>0</v>
      </c>
      <c r="AK21" s="1175">
        <v>0</v>
      </c>
      <c r="AL21" s="1175">
        <v>0</v>
      </c>
      <c r="AM21" s="1175">
        <v>0.62</v>
      </c>
      <c r="AN21" s="1175">
        <v>0</v>
      </c>
      <c r="AO21" s="1175">
        <v>0</v>
      </c>
      <c r="AP21" s="1175">
        <v>0</v>
      </c>
      <c r="AQ21" s="1175">
        <v>0</v>
      </c>
      <c r="AR21" s="511">
        <v>0</v>
      </c>
      <c r="AS21" s="511">
        <v>0</v>
      </c>
      <c r="AT21" s="1305"/>
    </row>
    <row r="22" spans="1:46" s="631" customFormat="1" ht="9" customHeight="1" x14ac:dyDescent="0.2">
      <c r="A22" s="183"/>
      <c r="B22" s="1173" t="s">
        <v>322</v>
      </c>
      <c r="C22" s="385" t="s">
        <v>396</v>
      </c>
      <c r="D22" s="1291">
        <v>1491.87</v>
      </c>
      <c r="E22" s="1174">
        <v>0</v>
      </c>
      <c r="F22" s="1174">
        <v>0</v>
      </c>
      <c r="G22" s="1174">
        <v>0</v>
      </c>
      <c r="H22" s="1174">
        <v>0</v>
      </c>
      <c r="I22" s="1174">
        <v>0</v>
      </c>
      <c r="J22" s="1174">
        <v>0</v>
      </c>
      <c r="K22" s="1175">
        <v>0</v>
      </c>
      <c r="L22" s="1175">
        <v>0</v>
      </c>
      <c r="M22" s="1174">
        <v>0</v>
      </c>
      <c r="N22" s="1174">
        <v>0</v>
      </c>
      <c r="O22" s="1174">
        <v>0</v>
      </c>
      <c r="P22" s="1174">
        <v>0</v>
      </c>
      <c r="Q22" s="861"/>
      <c r="R22" s="1173" t="s">
        <v>322</v>
      </c>
      <c r="S22" s="385" t="s">
        <v>396</v>
      </c>
      <c r="T22" s="1291">
        <v>1491.87</v>
      </c>
      <c r="U22" s="1174">
        <v>0</v>
      </c>
      <c r="V22" s="1174">
        <v>0</v>
      </c>
      <c r="W22" s="1174">
        <v>0</v>
      </c>
      <c r="X22" s="1174">
        <v>0</v>
      </c>
      <c r="Y22" s="1175">
        <v>0</v>
      </c>
      <c r="Z22" s="1175">
        <v>0</v>
      </c>
      <c r="AA22" s="1174">
        <v>0</v>
      </c>
      <c r="AB22" s="1174">
        <v>0</v>
      </c>
      <c r="AC22" s="1174">
        <v>0</v>
      </c>
      <c r="AD22" s="1174">
        <v>0</v>
      </c>
      <c r="AE22" s="1292"/>
      <c r="AF22" s="1173" t="s">
        <v>322</v>
      </c>
      <c r="AG22" s="385" t="s">
        <v>396</v>
      </c>
      <c r="AH22" s="1291">
        <v>1491.87</v>
      </c>
      <c r="AI22" s="1174">
        <v>0</v>
      </c>
      <c r="AJ22" s="1174">
        <v>0</v>
      </c>
      <c r="AK22" s="1175">
        <v>0</v>
      </c>
      <c r="AL22" s="1175">
        <v>0</v>
      </c>
      <c r="AM22" s="1175">
        <v>0.16400000000000001</v>
      </c>
      <c r="AN22" s="1175">
        <v>0</v>
      </c>
      <c r="AO22" s="1175">
        <v>0</v>
      </c>
      <c r="AP22" s="1175">
        <v>0</v>
      </c>
      <c r="AQ22" s="1175">
        <v>0</v>
      </c>
      <c r="AR22" s="511">
        <v>0</v>
      </c>
      <c r="AS22" s="511">
        <v>0</v>
      </c>
      <c r="AT22" s="1305"/>
    </row>
    <row r="23" spans="1:46" s="631" customFormat="1" ht="9" customHeight="1" x14ac:dyDescent="0.2">
      <c r="A23" s="183"/>
      <c r="B23" s="136" t="s">
        <v>320</v>
      </c>
      <c r="C23" s="385" t="s">
        <v>397</v>
      </c>
      <c r="D23" s="1291">
        <v>29.82</v>
      </c>
      <c r="E23" s="1174">
        <v>0</v>
      </c>
      <c r="F23" s="1174">
        <v>0</v>
      </c>
      <c r="G23" s="1174">
        <v>0</v>
      </c>
      <c r="H23" s="1174">
        <v>0</v>
      </c>
      <c r="I23" s="1174">
        <v>0</v>
      </c>
      <c r="J23" s="1174">
        <v>0</v>
      </c>
      <c r="K23" s="1175">
        <v>0</v>
      </c>
      <c r="L23" s="1175">
        <v>0</v>
      </c>
      <c r="M23" s="1174">
        <v>0</v>
      </c>
      <c r="N23" s="1174">
        <v>0</v>
      </c>
      <c r="O23" s="1174">
        <v>0</v>
      </c>
      <c r="P23" s="1174">
        <v>0</v>
      </c>
      <c r="Q23" s="861"/>
      <c r="R23" s="136" t="s">
        <v>320</v>
      </c>
      <c r="S23" s="385" t="s">
        <v>397</v>
      </c>
      <c r="T23" s="1291">
        <v>29.82</v>
      </c>
      <c r="U23" s="1174">
        <v>0</v>
      </c>
      <c r="V23" s="1174">
        <v>0</v>
      </c>
      <c r="W23" s="1174">
        <v>0</v>
      </c>
      <c r="X23" s="1174">
        <v>0</v>
      </c>
      <c r="Y23" s="1175">
        <v>0</v>
      </c>
      <c r="Z23" s="1175">
        <v>0</v>
      </c>
      <c r="AA23" s="1174">
        <v>0</v>
      </c>
      <c r="AB23" s="1174">
        <v>0</v>
      </c>
      <c r="AC23" s="1174">
        <v>0</v>
      </c>
      <c r="AD23" s="1174">
        <v>0</v>
      </c>
      <c r="AE23" s="1292"/>
      <c r="AF23" s="136" t="s">
        <v>320</v>
      </c>
      <c r="AG23" s="385" t="s">
        <v>397</v>
      </c>
      <c r="AH23" s="1291">
        <v>29.82</v>
      </c>
      <c r="AI23" s="1174">
        <v>0</v>
      </c>
      <c r="AJ23" s="1174">
        <v>0</v>
      </c>
      <c r="AK23" s="1175">
        <v>0</v>
      </c>
      <c r="AL23" s="1175">
        <v>0</v>
      </c>
      <c r="AM23" s="1175">
        <v>0.16</v>
      </c>
      <c r="AN23" s="1175">
        <v>0</v>
      </c>
      <c r="AO23" s="1175">
        <v>0</v>
      </c>
      <c r="AP23" s="1175">
        <v>0</v>
      </c>
      <c r="AQ23" s="1175">
        <v>0</v>
      </c>
      <c r="AR23" s="511">
        <v>0</v>
      </c>
      <c r="AS23" s="511">
        <v>0</v>
      </c>
      <c r="AT23" s="1305"/>
    </row>
    <row r="24" spans="1:46" s="631" customFormat="1" ht="9" customHeight="1" x14ac:dyDescent="0.2">
      <c r="A24" s="183"/>
      <c r="B24" s="136" t="s">
        <v>398</v>
      </c>
      <c r="C24" s="385" t="s">
        <v>23</v>
      </c>
      <c r="D24" s="167">
        <v>16.8</v>
      </c>
      <c r="E24" s="1174">
        <v>0</v>
      </c>
      <c r="F24" s="1174">
        <v>0</v>
      </c>
      <c r="G24" s="1174">
        <v>0</v>
      </c>
      <c r="H24" s="1174">
        <v>0</v>
      </c>
      <c r="I24" s="1174">
        <v>0</v>
      </c>
      <c r="J24" s="1174">
        <v>0</v>
      </c>
      <c r="K24" s="1175">
        <v>0</v>
      </c>
      <c r="L24" s="1175">
        <v>0</v>
      </c>
      <c r="M24" s="1174">
        <v>0</v>
      </c>
      <c r="N24" s="1174">
        <v>0</v>
      </c>
      <c r="O24" s="1174">
        <v>0</v>
      </c>
      <c r="P24" s="1174">
        <v>0</v>
      </c>
      <c r="Q24" s="861"/>
      <c r="R24" s="136" t="s">
        <v>398</v>
      </c>
      <c r="S24" s="385" t="s">
        <v>23</v>
      </c>
      <c r="T24" s="167">
        <v>16.8</v>
      </c>
      <c r="U24" s="1174">
        <v>0</v>
      </c>
      <c r="V24" s="1174">
        <v>0</v>
      </c>
      <c r="W24" s="1174">
        <v>0</v>
      </c>
      <c r="X24" s="1174">
        <v>0</v>
      </c>
      <c r="Y24" s="1175">
        <v>0</v>
      </c>
      <c r="Z24" s="1175">
        <v>0</v>
      </c>
      <c r="AA24" s="1174">
        <v>0</v>
      </c>
      <c r="AB24" s="1174">
        <v>0</v>
      </c>
      <c r="AC24" s="1174">
        <v>0</v>
      </c>
      <c r="AD24" s="1174">
        <v>0</v>
      </c>
      <c r="AE24" s="1292"/>
      <c r="AF24" s="136" t="s">
        <v>398</v>
      </c>
      <c r="AG24" s="385" t="s">
        <v>23</v>
      </c>
      <c r="AH24" s="167">
        <v>16.8</v>
      </c>
      <c r="AI24" s="1174">
        <v>0</v>
      </c>
      <c r="AJ24" s="1174">
        <v>0</v>
      </c>
      <c r="AK24" s="1175">
        <v>0</v>
      </c>
      <c r="AL24" s="1175">
        <v>0</v>
      </c>
      <c r="AM24" s="1175">
        <v>1.0000000000000001E-5</v>
      </c>
      <c r="AN24" s="1175">
        <v>0</v>
      </c>
      <c r="AO24" s="1175">
        <v>0</v>
      </c>
      <c r="AP24" s="1175">
        <v>0</v>
      </c>
      <c r="AQ24" s="1175">
        <v>0</v>
      </c>
      <c r="AR24" s="511">
        <v>0</v>
      </c>
      <c r="AS24" s="511">
        <v>0</v>
      </c>
      <c r="AT24" s="1305"/>
    </row>
    <row r="25" spans="1:46" s="631" customFormat="1" ht="9" customHeight="1" x14ac:dyDescent="0.2">
      <c r="A25" s="183"/>
      <c r="B25" s="1173" t="s">
        <v>399</v>
      </c>
      <c r="C25" s="385" t="s">
        <v>23</v>
      </c>
      <c r="D25" s="167">
        <v>8.4999900000000004</v>
      </c>
      <c r="E25" s="1174">
        <v>0</v>
      </c>
      <c r="F25" s="1174">
        <v>0</v>
      </c>
      <c r="G25" s="1174">
        <v>0</v>
      </c>
      <c r="H25" s="1174">
        <v>0</v>
      </c>
      <c r="I25" s="1174">
        <v>0</v>
      </c>
      <c r="J25" s="1174">
        <v>0</v>
      </c>
      <c r="K25" s="1175">
        <v>0</v>
      </c>
      <c r="L25" s="1175">
        <v>0</v>
      </c>
      <c r="M25" s="1174">
        <v>0</v>
      </c>
      <c r="N25" s="1174">
        <v>0</v>
      </c>
      <c r="O25" s="1174">
        <v>0</v>
      </c>
      <c r="P25" s="1174">
        <v>0</v>
      </c>
      <c r="Q25" s="861"/>
      <c r="R25" s="1173" t="s">
        <v>399</v>
      </c>
      <c r="S25" s="385" t="s">
        <v>23</v>
      </c>
      <c r="T25" s="167">
        <v>8.4999900000000004</v>
      </c>
      <c r="U25" s="1174">
        <v>0</v>
      </c>
      <c r="V25" s="1174">
        <v>0</v>
      </c>
      <c r="W25" s="1174">
        <v>0</v>
      </c>
      <c r="X25" s="1174">
        <v>0</v>
      </c>
      <c r="Y25" s="1175">
        <v>0</v>
      </c>
      <c r="Z25" s="1175">
        <v>0</v>
      </c>
      <c r="AA25" s="1174">
        <v>0</v>
      </c>
      <c r="AB25" s="1174">
        <v>0</v>
      </c>
      <c r="AC25" s="1174">
        <v>0</v>
      </c>
      <c r="AD25" s="1174">
        <v>0</v>
      </c>
      <c r="AE25" s="1292"/>
      <c r="AF25" s="1173" t="s">
        <v>399</v>
      </c>
      <c r="AG25" s="385" t="s">
        <v>23</v>
      </c>
      <c r="AH25" s="167">
        <v>8.4999900000000004</v>
      </c>
      <c r="AI25" s="1174">
        <v>0</v>
      </c>
      <c r="AJ25" s="1174">
        <v>0</v>
      </c>
      <c r="AK25" s="1175">
        <v>0</v>
      </c>
      <c r="AL25" s="1175">
        <v>0</v>
      </c>
      <c r="AM25" s="1175">
        <v>0</v>
      </c>
      <c r="AN25" s="1175">
        <v>0</v>
      </c>
      <c r="AO25" s="1175">
        <v>0</v>
      </c>
      <c r="AP25" s="1175">
        <v>0</v>
      </c>
      <c r="AQ25" s="1175">
        <v>0</v>
      </c>
      <c r="AR25" s="511">
        <v>0.98899999999999999</v>
      </c>
      <c r="AS25" s="511">
        <v>0.98899999999999999</v>
      </c>
      <c r="AT25" s="1305"/>
    </row>
    <row r="26" spans="1:46" s="631" customFormat="1" ht="9" customHeight="1" x14ac:dyDescent="0.2">
      <c r="A26" s="183"/>
      <c r="B26" s="1173" t="s">
        <v>343</v>
      </c>
      <c r="C26" s="385" t="s">
        <v>23</v>
      </c>
      <c r="D26" s="167">
        <v>16</v>
      </c>
      <c r="E26" s="1174">
        <v>0</v>
      </c>
      <c r="F26" s="1174">
        <v>0</v>
      </c>
      <c r="G26" s="1174">
        <v>0</v>
      </c>
      <c r="H26" s="1174">
        <v>0</v>
      </c>
      <c r="I26" s="1174">
        <v>0</v>
      </c>
      <c r="J26" s="1174">
        <v>0</v>
      </c>
      <c r="K26" s="1175">
        <v>0</v>
      </c>
      <c r="L26" s="1175">
        <v>0</v>
      </c>
      <c r="M26" s="1174">
        <v>0</v>
      </c>
      <c r="N26" s="1174">
        <v>0</v>
      </c>
      <c r="O26" s="1174">
        <v>0</v>
      </c>
      <c r="P26" s="1174">
        <v>0</v>
      </c>
      <c r="Q26" s="861"/>
      <c r="R26" s="1173" t="s">
        <v>343</v>
      </c>
      <c r="S26" s="385" t="s">
        <v>23</v>
      </c>
      <c r="T26" s="167">
        <v>16</v>
      </c>
      <c r="U26" s="1174">
        <v>0</v>
      </c>
      <c r="V26" s="1174">
        <v>0</v>
      </c>
      <c r="W26" s="1174">
        <v>0</v>
      </c>
      <c r="X26" s="1174">
        <v>0</v>
      </c>
      <c r="Y26" s="1175">
        <v>0</v>
      </c>
      <c r="Z26" s="1175">
        <v>0</v>
      </c>
      <c r="AA26" s="1174">
        <v>0</v>
      </c>
      <c r="AB26" s="1174">
        <v>0</v>
      </c>
      <c r="AC26" s="1174">
        <v>0</v>
      </c>
      <c r="AD26" s="1174">
        <v>0</v>
      </c>
      <c r="AE26" s="1292"/>
      <c r="AF26" s="1173" t="s">
        <v>343</v>
      </c>
      <c r="AG26" s="385" t="s">
        <v>23</v>
      </c>
      <c r="AH26" s="167">
        <v>16</v>
      </c>
      <c r="AI26" s="1174">
        <v>0</v>
      </c>
      <c r="AJ26" s="1174">
        <v>0</v>
      </c>
      <c r="AK26" s="1175">
        <v>0</v>
      </c>
      <c r="AL26" s="1175">
        <v>0</v>
      </c>
      <c r="AM26" s="1175">
        <v>8.0000000000000002E-3</v>
      </c>
      <c r="AN26" s="1175">
        <v>0</v>
      </c>
      <c r="AO26" s="1175">
        <v>0</v>
      </c>
      <c r="AP26" s="1175">
        <v>0</v>
      </c>
      <c r="AQ26" s="1175">
        <v>0</v>
      </c>
      <c r="AR26" s="511">
        <v>0</v>
      </c>
      <c r="AS26" s="511">
        <v>0</v>
      </c>
      <c r="AT26" s="1305"/>
    </row>
    <row r="27" spans="1:46" s="631" customFormat="1" ht="9" customHeight="1" x14ac:dyDescent="0.2">
      <c r="A27" s="183"/>
      <c r="B27" s="1173" t="s">
        <v>401</v>
      </c>
      <c r="C27" s="385" t="s">
        <v>23</v>
      </c>
      <c r="D27" s="167">
        <v>5.7999900000000002</v>
      </c>
      <c r="E27" s="1174">
        <v>88.61</v>
      </c>
      <c r="F27" s="1174">
        <v>88.61</v>
      </c>
      <c r="G27" s="1174">
        <v>0</v>
      </c>
      <c r="H27" s="1174">
        <v>0</v>
      </c>
      <c r="I27" s="1174">
        <v>0</v>
      </c>
      <c r="J27" s="1174">
        <v>0</v>
      </c>
      <c r="K27" s="1175">
        <v>0</v>
      </c>
      <c r="L27" s="1175">
        <v>0</v>
      </c>
      <c r="M27" s="1174">
        <v>0</v>
      </c>
      <c r="N27" s="1174">
        <v>0</v>
      </c>
      <c r="O27" s="1174">
        <v>9.91</v>
      </c>
      <c r="P27" s="1174">
        <v>5.42</v>
      </c>
      <c r="Q27" s="861"/>
      <c r="R27" s="1173" t="s">
        <v>401</v>
      </c>
      <c r="S27" s="385" t="s">
        <v>23</v>
      </c>
      <c r="T27" s="167">
        <v>5.7999900000000002</v>
      </c>
      <c r="U27" s="1174">
        <v>0</v>
      </c>
      <c r="V27" s="1174">
        <v>0</v>
      </c>
      <c r="W27" s="1174">
        <v>0</v>
      </c>
      <c r="X27" s="1174">
        <v>0</v>
      </c>
      <c r="Y27" s="1175">
        <v>0</v>
      </c>
      <c r="Z27" s="1175">
        <v>0</v>
      </c>
      <c r="AA27" s="1174">
        <v>0</v>
      </c>
      <c r="AB27" s="1174">
        <v>0</v>
      </c>
      <c r="AC27" s="1174">
        <v>88.61</v>
      </c>
      <c r="AD27" s="1174">
        <v>88.61</v>
      </c>
      <c r="AE27" s="1292"/>
      <c r="AF27" s="1173" t="s">
        <v>401</v>
      </c>
      <c r="AG27" s="385" t="s">
        <v>23</v>
      </c>
      <c r="AH27" s="167">
        <v>5.7999900000000002</v>
      </c>
      <c r="AI27" s="1174">
        <v>0</v>
      </c>
      <c r="AJ27" s="1174">
        <v>0</v>
      </c>
      <c r="AK27" s="1175">
        <v>0</v>
      </c>
      <c r="AL27" s="1175">
        <v>0</v>
      </c>
      <c r="AM27" s="1175">
        <v>0</v>
      </c>
      <c r="AN27" s="1175">
        <v>0</v>
      </c>
      <c r="AO27" s="1175">
        <v>0</v>
      </c>
      <c r="AP27" s="1175">
        <v>0</v>
      </c>
      <c r="AQ27" s="1175">
        <v>0</v>
      </c>
      <c r="AR27" s="511">
        <v>0</v>
      </c>
      <c r="AS27" s="511">
        <v>0</v>
      </c>
      <c r="AT27" s="1305"/>
    </row>
    <row r="28" spans="1:46" s="631" customFormat="1" ht="9" customHeight="1" x14ac:dyDescent="0.2">
      <c r="A28" s="183"/>
      <c r="B28" s="1173" t="s">
        <v>402</v>
      </c>
      <c r="C28" s="385" t="s">
        <v>384</v>
      </c>
      <c r="D28" s="1291">
        <v>24.07</v>
      </c>
      <c r="E28" s="1174">
        <v>24.07</v>
      </c>
      <c r="F28" s="1174">
        <v>24.07</v>
      </c>
      <c r="G28" s="1174">
        <v>24.07</v>
      </c>
      <c r="H28" s="1174">
        <v>24.07</v>
      </c>
      <c r="I28" s="1174">
        <v>24.07</v>
      </c>
      <c r="J28" s="1174">
        <v>24.07</v>
      </c>
      <c r="K28" s="1175">
        <v>8.0000000000000002E-3</v>
      </c>
      <c r="L28" s="1175">
        <v>8.0000000000000002E-3</v>
      </c>
      <c r="M28" s="1174">
        <v>3.62</v>
      </c>
      <c r="N28" s="1174">
        <v>3.62</v>
      </c>
      <c r="O28" s="1174">
        <v>24.07</v>
      </c>
      <c r="P28" s="1174">
        <v>24.07</v>
      </c>
      <c r="Q28" s="861"/>
      <c r="R28" s="1173" t="s">
        <v>402</v>
      </c>
      <c r="S28" s="385" t="s">
        <v>384</v>
      </c>
      <c r="T28" s="1291">
        <v>24.07</v>
      </c>
      <c r="U28" s="1174">
        <v>24.07</v>
      </c>
      <c r="V28" s="1174">
        <v>24.07</v>
      </c>
      <c r="W28" s="1174">
        <v>24.07</v>
      </c>
      <c r="X28" s="1174">
        <v>24.07</v>
      </c>
      <c r="Y28" s="1175">
        <v>1.2E-2</v>
      </c>
      <c r="Z28" s="1175">
        <v>1.2E-2</v>
      </c>
      <c r="AA28" s="1174">
        <v>3.62</v>
      </c>
      <c r="AB28" s="1174">
        <v>3.62</v>
      </c>
      <c r="AC28" s="1174">
        <v>24.07</v>
      </c>
      <c r="AD28" s="1174">
        <v>24.07</v>
      </c>
      <c r="AE28" s="1292"/>
      <c r="AF28" s="1173" t="s">
        <v>402</v>
      </c>
      <c r="AG28" s="385" t="s">
        <v>384</v>
      </c>
      <c r="AH28" s="1291">
        <v>24.07</v>
      </c>
      <c r="AI28" s="1174">
        <v>3.62</v>
      </c>
      <c r="AJ28" s="1174">
        <v>3.62</v>
      </c>
      <c r="AK28" s="1175">
        <v>0</v>
      </c>
      <c r="AL28" s="1175">
        <v>0</v>
      </c>
      <c r="AM28" s="1175">
        <v>0</v>
      </c>
      <c r="AN28" s="1175">
        <v>0</v>
      </c>
      <c r="AO28" s="1175">
        <v>0</v>
      </c>
      <c r="AP28" s="1175">
        <v>0</v>
      </c>
      <c r="AQ28" s="1175">
        <v>0</v>
      </c>
      <c r="AR28" s="511">
        <v>0</v>
      </c>
      <c r="AS28" s="511">
        <v>0</v>
      </c>
      <c r="AT28" s="1305"/>
    </row>
    <row r="29" spans="1:46" s="631" customFormat="1" ht="9" customHeight="1" x14ac:dyDescent="0.2">
      <c r="A29" s="183"/>
      <c r="B29" s="1173" t="s">
        <v>312</v>
      </c>
      <c r="C29" s="385" t="s">
        <v>311</v>
      </c>
      <c r="D29" s="1291">
        <v>3.03</v>
      </c>
      <c r="E29" s="1174">
        <v>3.03</v>
      </c>
      <c r="F29" s="1174">
        <v>3.03</v>
      </c>
      <c r="G29" s="1174">
        <v>0</v>
      </c>
      <c r="H29" s="1174">
        <v>0</v>
      </c>
      <c r="I29" s="1174">
        <v>0</v>
      </c>
      <c r="J29" s="1174">
        <v>0</v>
      </c>
      <c r="K29" s="1175">
        <v>0</v>
      </c>
      <c r="L29" s="1175">
        <v>0</v>
      </c>
      <c r="M29" s="1174">
        <v>0</v>
      </c>
      <c r="N29" s="1174">
        <v>0</v>
      </c>
      <c r="O29" s="1174">
        <v>0.34</v>
      </c>
      <c r="P29" s="1174">
        <v>0.19</v>
      </c>
      <c r="Q29" s="861"/>
      <c r="R29" s="1173" t="s">
        <v>312</v>
      </c>
      <c r="S29" s="385" t="s">
        <v>311</v>
      </c>
      <c r="T29" s="1291">
        <v>3.03</v>
      </c>
      <c r="U29" s="1174">
        <v>0</v>
      </c>
      <c r="V29" s="1174">
        <v>0</v>
      </c>
      <c r="W29" s="1174">
        <v>0</v>
      </c>
      <c r="X29" s="1174">
        <v>0</v>
      </c>
      <c r="Y29" s="1175">
        <v>0</v>
      </c>
      <c r="Z29" s="1175">
        <v>0</v>
      </c>
      <c r="AA29" s="1174">
        <v>0</v>
      </c>
      <c r="AB29" s="1174">
        <v>0</v>
      </c>
      <c r="AC29" s="1174">
        <v>3.03</v>
      </c>
      <c r="AD29" s="1174">
        <v>3.03</v>
      </c>
      <c r="AE29" s="1292"/>
      <c r="AF29" s="1173" t="s">
        <v>312</v>
      </c>
      <c r="AG29" s="385" t="s">
        <v>311</v>
      </c>
      <c r="AH29" s="1291">
        <v>3.03</v>
      </c>
      <c r="AI29" s="1174">
        <v>0</v>
      </c>
      <c r="AJ29" s="1174">
        <v>0</v>
      </c>
      <c r="AK29" s="1175">
        <v>0</v>
      </c>
      <c r="AL29" s="1175">
        <v>0</v>
      </c>
      <c r="AM29" s="1175">
        <v>0</v>
      </c>
      <c r="AN29" s="1175">
        <v>0</v>
      </c>
      <c r="AO29" s="1175">
        <v>0</v>
      </c>
      <c r="AP29" s="1175">
        <v>0</v>
      </c>
      <c r="AQ29" s="1175">
        <v>0</v>
      </c>
      <c r="AR29" s="511">
        <v>0</v>
      </c>
      <c r="AS29" s="511">
        <v>0</v>
      </c>
      <c r="AT29" s="1305"/>
    </row>
    <row r="30" spans="1:46" s="631" customFormat="1" ht="9" customHeight="1" x14ac:dyDescent="0.2">
      <c r="A30" s="183"/>
      <c r="B30" s="1173" t="s">
        <v>403</v>
      </c>
      <c r="C30" s="385" t="s">
        <v>23</v>
      </c>
      <c r="D30" s="167">
        <v>0.10001</v>
      </c>
      <c r="E30" s="1174">
        <v>0</v>
      </c>
      <c r="F30" s="1174">
        <v>0</v>
      </c>
      <c r="G30" s="1174">
        <v>0</v>
      </c>
      <c r="H30" s="1174">
        <v>0.5</v>
      </c>
      <c r="I30" s="1174">
        <v>0</v>
      </c>
      <c r="J30" s="1174">
        <v>0.39</v>
      </c>
      <c r="K30" s="1175">
        <v>0</v>
      </c>
      <c r="L30" s="1175">
        <v>1.0000000000000001E-5</v>
      </c>
      <c r="M30" s="1174">
        <v>0</v>
      </c>
      <c r="N30" s="1174">
        <v>0</v>
      </c>
      <c r="O30" s="1174">
        <v>0</v>
      </c>
      <c r="P30" s="1174">
        <v>0</v>
      </c>
      <c r="Q30" s="861"/>
      <c r="R30" s="1173" t="s">
        <v>403</v>
      </c>
      <c r="S30" s="385" t="s">
        <v>23</v>
      </c>
      <c r="T30" s="167">
        <v>0.10001</v>
      </c>
      <c r="U30" s="1174">
        <v>0</v>
      </c>
      <c r="V30" s="1174">
        <v>1.34</v>
      </c>
      <c r="W30" s="1174">
        <v>0</v>
      </c>
      <c r="X30" s="1174">
        <v>1.1100000000000001</v>
      </c>
      <c r="Y30" s="1175">
        <v>0</v>
      </c>
      <c r="Z30" s="1175">
        <v>1.0000000000000001E-5</v>
      </c>
      <c r="AA30" s="1174">
        <v>0</v>
      </c>
      <c r="AB30" s="1174">
        <v>0</v>
      </c>
      <c r="AC30" s="1174">
        <v>0</v>
      </c>
      <c r="AD30" s="1174">
        <v>0</v>
      </c>
      <c r="AE30" s="1292"/>
      <c r="AF30" s="1173" t="s">
        <v>403</v>
      </c>
      <c r="AG30" s="385" t="s">
        <v>23</v>
      </c>
      <c r="AH30" s="167">
        <v>0.10001</v>
      </c>
      <c r="AI30" s="1174">
        <v>0</v>
      </c>
      <c r="AJ30" s="1174">
        <v>0</v>
      </c>
      <c r="AK30" s="1175">
        <v>0</v>
      </c>
      <c r="AL30" s="1175">
        <v>0</v>
      </c>
      <c r="AM30" s="1175">
        <v>0</v>
      </c>
      <c r="AN30" s="1175">
        <v>0</v>
      </c>
      <c r="AO30" s="1175">
        <v>0</v>
      </c>
      <c r="AP30" s="1175">
        <v>0</v>
      </c>
      <c r="AQ30" s="1175">
        <v>0</v>
      </c>
      <c r="AR30" s="511">
        <v>0</v>
      </c>
      <c r="AS30" s="511">
        <v>0</v>
      </c>
      <c r="AT30" s="1305"/>
    </row>
    <row r="31" spans="1:46" s="631" customFormat="1" ht="9" customHeight="1" x14ac:dyDescent="0.2">
      <c r="A31" s="183"/>
      <c r="B31" s="1173" t="s">
        <v>404</v>
      </c>
      <c r="C31" s="385" t="s">
        <v>23</v>
      </c>
      <c r="D31" s="167">
        <v>0.10001</v>
      </c>
      <c r="E31" s="1174">
        <v>0</v>
      </c>
      <c r="F31" s="1174">
        <v>0</v>
      </c>
      <c r="G31" s="1174">
        <v>0.48</v>
      </c>
      <c r="H31" s="1174">
        <v>0</v>
      </c>
      <c r="I31" s="1174">
        <v>0.38</v>
      </c>
      <c r="J31" s="1174">
        <v>0</v>
      </c>
      <c r="K31" s="1175">
        <v>1.0000000000000001E-5</v>
      </c>
      <c r="L31" s="1175">
        <v>0</v>
      </c>
      <c r="M31" s="1174">
        <v>0</v>
      </c>
      <c r="N31" s="1174">
        <v>0</v>
      </c>
      <c r="O31" s="1174">
        <v>0</v>
      </c>
      <c r="P31" s="1174">
        <v>0</v>
      </c>
      <c r="Q31" s="861"/>
      <c r="R31" s="1173" t="s">
        <v>404</v>
      </c>
      <c r="S31" s="385" t="s">
        <v>23</v>
      </c>
      <c r="T31" s="167">
        <v>0.10001</v>
      </c>
      <c r="U31" s="1174">
        <v>1.29</v>
      </c>
      <c r="V31" s="1174">
        <v>0</v>
      </c>
      <c r="W31" s="1174">
        <v>1.08</v>
      </c>
      <c r="X31" s="1174">
        <v>0</v>
      </c>
      <c r="Y31" s="1175">
        <v>1.0000000000000001E-5</v>
      </c>
      <c r="Z31" s="1175">
        <v>0</v>
      </c>
      <c r="AA31" s="1174">
        <v>0</v>
      </c>
      <c r="AB31" s="1174">
        <v>0</v>
      </c>
      <c r="AC31" s="1174">
        <v>0</v>
      </c>
      <c r="AD31" s="1174">
        <v>0</v>
      </c>
      <c r="AE31" s="1292"/>
      <c r="AF31" s="1173" t="s">
        <v>404</v>
      </c>
      <c r="AG31" s="385" t="s">
        <v>23</v>
      </c>
      <c r="AH31" s="167">
        <v>0.10001</v>
      </c>
      <c r="AI31" s="1174">
        <v>0</v>
      </c>
      <c r="AJ31" s="1174">
        <v>0</v>
      </c>
      <c r="AK31" s="1175">
        <v>0</v>
      </c>
      <c r="AL31" s="1175">
        <v>0</v>
      </c>
      <c r="AM31" s="1175">
        <v>0</v>
      </c>
      <c r="AN31" s="1175">
        <v>0</v>
      </c>
      <c r="AO31" s="1175">
        <v>0</v>
      </c>
      <c r="AP31" s="1175">
        <v>0</v>
      </c>
      <c r="AQ31" s="1175">
        <v>0</v>
      </c>
      <c r="AR31" s="511">
        <v>0</v>
      </c>
      <c r="AS31" s="511">
        <v>0</v>
      </c>
      <c r="AT31" s="1305"/>
    </row>
    <row r="32" spans="1:46" s="631" customFormat="1" ht="9" customHeight="1" x14ac:dyDescent="0.2">
      <c r="A32" s="183"/>
      <c r="B32" s="1173" t="s">
        <v>405</v>
      </c>
      <c r="C32" s="385" t="s">
        <v>23</v>
      </c>
      <c r="D32" s="167">
        <v>14.5</v>
      </c>
      <c r="E32" s="1174">
        <v>0</v>
      </c>
      <c r="F32" s="1174">
        <v>404.84</v>
      </c>
      <c r="G32" s="1174">
        <v>0</v>
      </c>
      <c r="H32" s="1174">
        <v>0</v>
      </c>
      <c r="I32" s="1174">
        <v>0</v>
      </c>
      <c r="J32" s="1174">
        <v>0</v>
      </c>
      <c r="K32" s="1175">
        <v>0</v>
      </c>
      <c r="L32" s="1175">
        <v>0</v>
      </c>
      <c r="M32" s="1174">
        <v>0</v>
      </c>
      <c r="N32" s="1174">
        <v>0</v>
      </c>
      <c r="O32" s="1174">
        <v>0</v>
      </c>
      <c r="P32" s="1174">
        <v>0</v>
      </c>
      <c r="Q32" s="861"/>
      <c r="R32" s="1173" t="s">
        <v>405</v>
      </c>
      <c r="S32" s="385" t="s">
        <v>23</v>
      </c>
      <c r="T32" s="167">
        <v>14.5</v>
      </c>
      <c r="U32" s="1174">
        <v>0</v>
      </c>
      <c r="V32" s="1174">
        <v>0</v>
      </c>
      <c r="W32" s="1174">
        <v>0</v>
      </c>
      <c r="X32" s="1174">
        <v>0</v>
      </c>
      <c r="Y32" s="1175">
        <v>0</v>
      </c>
      <c r="Z32" s="1175">
        <v>0</v>
      </c>
      <c r="AA32" s="1174">
        <v>0</v>
      </c>
      <c r="AB32" s="1174">
        <v>0</v>
      </c>
      <c r="AC32" s="1174">
        <v>0</v>
      </c>
      <c r="AD32" s="1174">
        <v>857.49</v>
      </c>
      <c r="AE32" s="1292"/>
      <c r="AF32" s="1173" t="s">
        <v>405</v>
      </c>
      <c r="AG32" s="385" t="s">
        <v>23</v>
      </c>
      <c r="AH32" s="167">
        <v>14.5</v>
      </c>
      <c r="AI32" s="1174">
        <v>0</v>
      </c>
      <c r="AJ32" s="1174">
        <v>0</v>
      </c>
      <c r="AK32" s="1175">
        <v>0</v>
      </c>
      <c r="AL32" s="1175">
        <v>0</v>
      </c>
      <c r="AM32" s="1175">
        <v>0</v>
      </c>
      <c r="AN32" s="1175">
        <v>0</v>
      </c>
      <c r="AO32" s="1175">
        <v>0</v>
      </c>
      <c r="AP32" s="1175">
        <v>0</v>
      </c>
      <c r="AQ32" s="1175">
        <v>0</v>
      </c>
      <c r="AR32" s="511">
        <v>0</v>
      </c>
      <c r="AS32" s="511">
        <v>0</v>
      </c>
      <c r="AT32" s="1305"/>
    </row>
    <row r="33" spans="1:50" s="631" customFormat="1" ht="9" customHeight="1" x14ac:dyDescent="0.2">
      <c r="A33" s="183"/>
      <c r="B33" s="1173" t="s">
        <v>406</v>
      </c>
      <c r="C33" s="385" t="s">
        <v>23</v>
      </c>
      <c r="D33" s="167">
        <v>19.5</v>
      </c>
      <c r="E33" s="1174">
        <v>512.98</v>
      </c>
      <c r="F33" s="1174">
        <v>0</v>
      </c>
      <c r="G33" s="1174">
        <v>0</v>
      </c>
      <c r="H33" s="1174">
        <v>0</v>
      </c>
      <c r="I33" s="1174">
        <v>0</v>
      </c>
      <c r="J33" s="1174">
        <v>0</v>
      </c>
      <c r="K33" s="1175">
        <v>0</v>
      </c>
      <c r="L33" s="1175">
        <v>0</v>
      </c>
      <c r="M33" s="1174">
        <v>0</v>
      </c>
      <c r="N33" s="1174">
        <v>0</v>
      </c>
      <c r="O33" s="1174">
        <v>0</v>
      </c>
      <c r="P33" s="1174">
        <v>0</v>
      </c>
      <c r="Q33" s="861"/>
      <c r="R33" s="1173" t="s">
        <v>406</v>
      </c>
      <c r="S33" s="385" t="s">
        <v>23</v>
      </c>
      <c r="T33" s="167">
        <v>19.5</v>
      </c>
      <c r="U33" s="1174">
        <v>0</v>
      </c>
      <c r="V33" s="1174">
        <v>0</v>
      </c>
      <c r="W33" s="1174">
        <v>0</v>
      </c>
      <c r="X33" s="1174">
        <v>0</v>
      </c>
      <c r="Y33" s="1175">
        <v>0</v>
      </c>
      <c r="Z33" s="1175">
        <v>0</v>
      </c>
      <c r="AA33" s="1174">
        <v>0</v>
      </c>
      <c r="AB33" s="1174">
        <v>0</v>
      </c>
      <c r="AC33" s="1174">
        <v>842.58</v>
      </c>
      <c r="AD33" s="1174">
        <v>0</v>
      </c>
      <c r="AE33" s="1292"/>
      <c r="AF33" s="1173" t="s">
        <v>406</v>
      </c>
      <c r="AG33" s="385" t="s">
        <v>23</v>
      </c>
      <c r="AH33" s="167">
        <v>19.5</v>
      </c>
      <c r="AI33" s="1174">
        <v>0</v>
      </c>
      <c r="AJ33" s="1174">
        <v>0</v>
      </c>
      <c r="AK33" s="1175">
        <v>0</v>
      </c>
      <c r="AL33" s="1175">
        <v>0</v>
      </c>
      <c r="AM33" s="1175">
        <v>0</v>
      </c>
      <c r="AN33" s="1175">
        <v>0</v>
      </c>
      <c r="AO33" s="1175">
        <v>0</v>
      </c>
      <c r="AP33" s="1175">
        <v>0</v>
      </c>
      <c r="AQ33" s="1175">
        <v>0</v>
      </c>
      <c r="AR33" s="511">
        <v>0</v>
      </c>
      <c r="AS33" s="511">
        <v>0</v>
      </c>
      <c r="AT33" s="1305"/>
    </row>
    <row r="34" spans="1:50" s="631" customFormat="1" ht="9" customHeight="1" x14ac:dyDescent="0.2">
      <c r="A34" s="183"/>
      <c r="B34" s="1173" t="s">
        <v>407</v>
      </c>
      <c r="C34" s="385" t="s">
        <v>384</v>
      </c>
      <c r="D34" s="1291">
        <v>1792.7</v>
      </c>
      <c r="E34" s="1174">
        <v>0</v>
      </c>
      <c r="F34" s="1174">
        <v>0</v>
      </c>
      <c r="G34" s="1174">
        <v>0</v>
      </c>
      <c r="H34" s="1174">
        <v>0</v>
      </c>
      <c r="I34" s="1174">
        <v>0</v>
      </c>
      <c r="J34" s="1174">
        <v>0</v>
      </c>
      <c r="K34" s="1175">
        <v>0.78900000000000003</v>
      </c>
      <c r="L34" s="1175">
        <v>0.79800000000000004</v>
      </c>
      <c r="M34" s="1174">
        <v>0</v>
      </c>
      <c r="N34" s="1174">
        <v>0</v>
      </c>
      <c r="O34" s="1174">
        <v>0</v>
      </c>
      <c r="P34" s="1174">
        <v>0</v>
      </c>
      <c r="Q34" s="861"/>
      <c r="R34" s="1173" t="s">
        <v>407</v>
      </c>
      <c r="S34" s="385" t="s">
        <v>384</v>
      </c>
      <c r="T34" s="1291">
        <v>1792.7</v>
      </c>
      <c r="U34" s="1174">
        <v>0</v>
      </c>
      <c r="V34" s="1174">
        <v>0</v>
      </c>
      <c r="W34" s="1174">
        <v>0</v>
      </c>
      <c r="X34" s="1174">
        <v>0</v>
      </c>
      <c r="Y34" s="1175">
        <v>1.2999999999999999E-2</v>
      </c>
      <c r="Z34" s="1175">
        <v>7.0000000000000001E-3</v>
      </c>
      <c r="AA34" s="1174">
        <v>0</v>
      </c>
      <c r="AB34" s="1174">
        <v>0</v>
      </c>
      <c r="AC34" s="1174">
        <v>0</v>
      </c>
      <c r="AD34" s="1174">
        <v>0</v>
      </c>
      <c r="AE34" s="1292"/>
      <c r="AF34" s="1173" t="s">
        <v>407</v>
      </c>
      <c r="AG34" s="385" t="s">
        <v>384</v>
      </c>
      <c r="AH34" s="1291">
        <v>1792.7</v>
      </c>
      <c r="AI34" s="1174">
        <v>0</v>
      </c>
      <c r="AJ34" s="1174">
        <v>0</v>
      </c>
      <c r="AK34" s="1175">
        <v>0</v>
      </c>
      <c r="AL34" s="1175">
        <v>0</v>
      </c>
      <c r="AM34" s="1175">
        <v>0</v>
      </c>
      <c r="AN34" s="1175">
        <v>0</v>
      </c>
      <c r="AO34" s="1175">
        <v>0</v>
      </c>
      <c r="AP34" s="1175">
        <v>0</v>
      </c>
      <c r="AQ34" s="1175">
        <v>0</v>
      </c>
      <c r="AR34" s="511">
        <v>0</v>
      </c>
      <c r="AS34" s="511">
        <v>0</v>
      </c>
      <c r="AT34" s="1305"/>
    </row>
    <row r="35" spans="1:50" s="631" customFormat="1" ht="9" customHeight="1" x14ac:dyDescent="0.2">
      <c r="A35" s="183"/>
      <c r="B35" s="1173" t="s">
        <v>246</v>
      </c>
      <c r="C35" s="385" t="s">
        <v>23</v>
      </c>
      <c r="D35" s="167">
        <v>605.03667733933901</v>
      </c>
      <c r="E35" s="1174">
        <v>0</v>
      </c>
      <c r="F35" s="1174">
        <v>0</v>
      </c>
      <c r="G35" s="1174">
        <v>139.35</v>
      </c>
      <c r="H35" s="1174">
        <v>139.30000000000001</v>
      </c>
      <c r="I35" s="1174">
        <v>104.25</v>
      </c>
      <c r="J35" s="1174">
        <v>104.26</v>
      </c>
      <c r="K35" s="1175">
        <v>6.8000000000000005E-2</v>
      </c>
      <c r="L35" s="1175">
        <v>6.8000000000000005E-2</v>
      </c>
      <c r="M35" s="1174">
        <v>69.260000000000005</v>
      </c>
      <c r="N35" s="1174">
        <v>69.260000000000005</v>
      </c>
      <c r="O35" s="1174">
        <v>0</v>
      </c>
      <c r="P35" s="1174">
        <v>0</v>
      </c>
      <c r="Q35" s="861"/>
      <c r="R35" s="1173" t="s">
        <v>246</v>
      </c>
      <c r="S35" s="385" t="s">
        <v>23</v>
      </c>
      <c r="T35" s="167">
        <v>605.03667733933901</v>
      </c>
      <c r="U35" s="1174">
        <v>125.93</v>
      </c>
      <c r="V35" s="1174">
        <v>125.93</v>
      </c>
      <c r="W35" s="1174">
        <v>103.77</v>
      </c>
      <c r="X35" s="1174">
        <v>103.77</v>
      </c>
      <c r="Y35" s="1175">
        <v>1.7000000000000001E-2</v>
      </c>
      <c r="Z35" s="1175">
        <v>1.7000000000000001E-2</v>
      </c>
      <c r="AA35" s="1174">
        <v>69.260000000000005</v>
      </c>
      <c r="AB35" s="1174">
        <v>69.260000000000005</v>
      </c>
      <c r="AC35" s="1174">
        <v>0</v>
      </c>
      <c r="AD35" s="1174">
        <v>0</v>
      </c>
      <c r="AE35" s="1292"/>
      <c r="AF35" s="1173" t="s">
        <v>246</v>
      </c>
      <c r="AG35" s="385" t="s">
        <v>23</v>
      </c>
      <c r="AH35" s="167">
        <v>605.03667733933901</v>
      </c>
      <c r="AI35" s="1174">
        <v>69.260000000000005</v>
      </c>
      <c r="AJ35" s="1174">
        <v>69.260000000000005</v>
      </c>
      <c r="AK35" s="1175">
        <v>0</v>
      </c>
      <c r="AL35" s="1175">
        <v>0</v>
      </c>
      <c r="AM35" s="1175">
        <v>0</v>
      </c>
      <c r="AN35" s="1175">
        <v>0</v>
      </c>
      <c r="AO35" s="1175">
        <v>0</v>
      </c>
      <c r="AP35" s="1175">
        <v>0</v>
      </c>
      <c r="AQ35" s="1175">
        <v>0</v>
      </c>
      <c r="AR35" s="511">
        <v>0</v>
      </c>
      <c r="AS35" s="511">
        <v>0</v>
      </c>
      <c r="AT35" s="1305"/>
    </row>
    <row r="36" spans="1:50" s="631" customFormat="1" ht="9" customHeight="1" x14ac:dyDescent="0.2">
      <c r="A36" s="865"/>
      <c r="B36" s="1173" t="s">
        <v>250</v>
      </c>
      <c r="C36" s="385" t="s">
        <v>23</v>
      </c>
      <c r="D36" s="167">
        <v>43.1</v>
      </c>
      <c r="E36" s="1174">
        <v>10.01</v>
      </c>
      <c r="F36" s="1174">
        <v>10.01</v>
      </c>
      <c r="G36" s="1174">
        <v>10.98</v>
      </c>
      <c r="H36" s="1174">
        <v>11.04</v>
      </c>
      <c r="I36" s="1174">
        <v>8.75</v>
      </c>
      <c r="J36" s="1174">
        <v>8.6300000000000008</v>
      </c>
      <c r="K36" s="1175">
        <v>4.0000000000000001E-3</v>
      </c>
      <c r="L36" s="1175">
        <v>4.0000000000000001E-3</v>
      </c>
      <c r="M36" s="1174">
        <v>1.1000000000000001</v>
      </c>
      <c r="N36" s="1174">
        <v>1.1000000000000001</v>
      </c>
      <c r="O36" s="1174">
        <v>0.54</v>
      </c>
      <c r="P36" s="1174">
        <v>0.49</v>
      </c>
      <c r="Q36" s="861"/>
      <c r="R36" s="1173" t="s">
        <v>250</v>
      </c>
      <c r="S36" s="385" t="s">
        <v>23</v>
      </c>
      <c r="T36" s="167">
        <v>43.1</v>
      </c>
      <c r="U36" s="1174">
        <v>29.49</v>
      </c>
      <c r="V36" s="1174">
        <v>29.63</v>
      </c>
      <c r="W36" s="1174">
        <v>24.7</v>
      </c>
      <c r="X36" s="1174">
        <v>24.57</v>
      </c>
      <c r="Y36" s="1175">
        <v>8.9999999999999993E-3</v>
      </c>
      <c r="Z36" s="1175">
        <v>8.9999999999999993E-3</v>
      </c>
      <c r="AA36" s="1174">
        <v>1.1000000000000001</v>
      </c>
      <c r="AB36" s="1174">
        <v>1.1000000000000001</v>
      </c>
      <c r="AC36" s="1174">
        <v>16.440000000000001</v>
      </c>
      <c r="AD36" s="1174">
        <v>21.19</v>
      </c>
      <c r="AE36" s="1292"/>
      <c r="AF36" s="1173" t="s">
        <v>250</v>
      </c>
      <c r="AG36" s="385" t="s">
        <v>23</v>
      </c>
      <c r="AH36" s="167">
        <v>43.1</v>
      </c>
      <c r="AI36" s="394">
        <v>1.59</v>
      </c>
      <c r="AJ36" s="394">
        <v>1.47</v>
      </c>
      <c r="AK36" s="1175">
        <v>4.0000000000000001E-3</v>
      </c>
      <c r="AL36" s="1175">
        <v>4.0000000000000001E-3</v>
      </c>
      <c r="AM36" s="1175">
        <v>7.0000000000000001E-3</v>
      </c>
      <c r="AN36" s="1175">
        <v>4.0000000000000001E-3</v>
      </c>
      <c r="AO36" s="1175">
        <v>4.0000000000000001E-3</v>
      </c>
      <c r="AP36" s="1175">
        <v>0.84599999999999997</v>
      </c>
      <c r="AQ36" s="1175">
        <v>0.84599999999999997</v>
      </c>
      <c r="AR36" s="1175">
        <v>6.0000000000000001E-3</v>
      </c>
      <c r="AS36" s="1175">
        <v>6.0000000000000001E-3</v>
      </c>
      <c r="AT36" s="1212"/>
      <c r="AU36" s="55"/>
    </row>
    <row r="37" spans="1:50" s="631" customFormat="1" ht="9" customHeight="1" x14ac:dyDescent="0.2">
      <c r="A37" s="865"/>
      <c r="B37" s="1293" t="s">
        <v>232</v>
      </c>
      <c r="C37" s="385"/>
      <c r="D37" s="167"/>
      <c r="E37" s="1174">
        <v>0.01</v>
      </c>
      <c r="F37" s="1174">
        <v>0</v>
      </c>
      <c r="G37" s="1174">
        <v>0.02</v>
      </c>
      <c r="H37" s="1174">
        <v>0</v>
      </c>
      <c r="I37" s="1174">
        <v>0</v>
      </c>
      <c r="J37" s="1174">
        <v>0</v>
      </c>
      <c r="K37" s="1175">
        <v>0</v>
      </c>
      <c r="L37" s="1175">
        <v>0</v>
      </c>
      <c r="M37" s="1174">
        <v>-0.01</v>
      </c>
      <c r="N37" s="1174">
        <v>0</v>
      </c>
      <c r="O37" s="1174">
        <v>0</v>
      </c>
      <c r="P37" s="1174">
        <v>0</v>
      </c>
      <c r="Q37" s="861"/>
      <c r="R37" s="1293" t="s">
        <v>232</v>
      </c>
      <c r="S37" s="385"/>
      <c r="T37" s="167"/>
      <c r="U37" s="1174">
        <v>0.01</v>
      </c>
      <c r="V37" s="1174">
        <v>0.01</v>
      </c>
      <c r="W37" s="1174">
        <v>0.02</v>
      </c>
      <c r="X37" s="1174">
        <v>0.02</v>
      </c>
      <c r="Y37" s="1175">
        <v>1E-3</v>
      </c>
      <c r="Z37" s="1175">
        <v>0</v>
      </c>
      <c r="AA37" s="1174">
        <v>0</v>
      </c>
      <c r="AB37" s="1174">
        <v>0</v>
      </c>
      <c r="AC37" s="1174">
        <v>0.01</v>
      </c>
      <c r="AD37" s="1174">
        <v>-0.01</v>
      </c>
      <c r="AE37" s="861"/>
      <c r="AF37" s="1293" t="s">
        <v>232</v>
      </c>
      <c r="AG37" s="385"/>
      <c r="AH37" s="167"/>
      <c r="AI37" s="394">
        <v>0</v>
      </c>
      <c r="AJ37" s="394">
        <v>0</v>
      </c>
      <c r="AK37" s="1175">
        <v>1E-3</v>
      </c>
      <c r="AL37" s="1175">
        <v>1E-3</v>
      </c>
      <c r="AM37" s="1175">
        <v>-1E-3</v>
      </c>
      <c r="AN37" s="1175">
        <v>1E-3</v>
      </c>
      <c r="AO37" s="1175">
        <v>1E-3</v>
      </c>
      <c r="AP37" s="1175">
        <v>0</v>
      </c>
      <c r="AQ37" s="1175">
        <v>0</v>
      </c>
      <c r="AR37" s="1175">
        <v>-1E-3</v>
      </c>
      <c r="AS37" s="1175">
        <v>-1E-3</v>
      </c>
      <c r="AT37" s="1306"/>
    </row>
    <row r="38" spans="1:50" s="631" customFormat="1" ht="9" customHeight="1" x14ac:dyDescent="0.2">
      <c r="A38" s="865"/>
      <c r="B38" s="621" t="s">
        <v>56</v>
      </c>
      <c r="C38" s="620"/>
      <c r="D38" s="620"/>
      <c r="E38" s="1294">
        <v>1461.5</v>
      </c>
      <c r="F38" s="1294">
        <v>1353.34</v>
      </c>
      <c r="G38" s="1294">
        <v>2437.9</v>
      </c>
      <c r="H38" s="1294">
        <v>2437.2600000000002</v>
      </c>
      <c r="I38" s="1294">
        <v>1974.3</v>
      </c>
      <c r="J38" s="1294">
        <v>1970.84</v>
      </c>
      <c r="K38" s="1295">
        <v>1</v>
      </c>
      <c r="L38" s="1295">
        <v>1</v>
      </c>
      <c r="M38" s="1294">
        <v>129.25</v>
      </c>
      <c r="N38" s="1294">
        <v>128.88</v>
      </c>
      <c r="O38" s="1294">
        <v>146.91999999999999</v>
      </c>
      <c r="P38" s="1294">
        <v>148.53</v>
      </c>
      <c r="Q38" s="861"/>
      <c r="R38" s="621" t="s">
        <v>56</v>
      </c>
      <c r="S38" s="620"/>
      <c r="T38" s="620"/>
      <c r="U38" s="1294">
        <v>3828.97</v>
      </c>
      <c r="V38" s="1294">
        <v>3829.3</v>
      </c>
      <c r="W38" s="1294">
        <v>3533.75</v>
      </c>
      <c r="X38" s="1294">
        <v>3533.52</v>
      </c>
      <c r="Y38" s="1295">
        <v>1</v>
      </c>
      <c r="Z38" s="1295">
        <v>1</v>
      </c>
      <c r="AA38" s="1294">
        <v>128.88</v>
      </c>
      <c r="AB38" s="1294">
        <v>128.88</v>
      </c>
      <c r="AC38" s="1294">
        <v>1080.68</v>
      </c>
      <c r="AD38" s="1294">
        <v>1363.82</v>
      </c>
      <c r="AE38" s="861"/>
      <c r="AF38" s="621" t="s">
        <v>56</v>
      </c>
      <c r="AG38" s="620"/>
      <c r="AH38" s="620"/>
      <c r="AI38" s="1294">
        <v>130.06</v>
      </c>
      <c r="AJ38" s="1294">
        <v>129.55000000000001</v>
      </c>
      <c r="AK38" s="1295">
        <v>1</v>
      </c>
      <c r="AL38" s="1295">
        <v>1</v>
      </c>
      <c r="AM38" s="1295">
        <v>1</v>
      </c>
      <c r="AN38" s="1295">
        <v>1</v>
      </c>
      <c r="AO38" s="1295">
        <v>1</v>
      </c>
      <c r="AP38" s="1295">
        <v>1</v>
      </c>
      <c r="AQ38" s="1295">
        <v>1</v>
      </c>
      <c r="AR38" s="1295">
        <v>1</v>
      </c>
      <c r="AS38" s="1295">
        <v>1</v>
      </c>
      <c r="AT38" s="861"/>
    </row>
    <row r="39" spans="1:50" s="631" customFormat="1" ht="9" customHeight="1" x14ac:dyDescent="0.2">
      <c r="A39" s="865"/>
      <c r="B39" s="1296"/>
      <c r="C39" s="1297"/>
      <c r="D39" s="1297"/>
      <c r="E39" s="1298"/>
      <c r="F39" s="1298"/>
      <c r="G39" s="1298"/>
      <c r="H39" s="1298"/>
      <c r="I39" s="1298"/>
      <c r="J39" s="1298"/>
      <c r="K39" s="1299"/>
      <c r="L39" s="1299"/>
      <c r="M39" s="1298"/>
      <c r="N39" s="1298"/>
      <c r="O39" s="1298"/>
      <c r="P39" s="1298"/>
      <c r="Q39" s="861"/>
      <c r="R39" s="1296"/>
      <c r="S39" s="1297"/>
      <c r="T39" s="1297"/>
      <c r="U39" s="1298"/>
      <c r="V39" s="1298"/>
      <c r="W39" s="1298"/>
      <c r="X39" s="1298"/>
      <c r="Y39" s="1299"/>
      <c r="Z39" s="1299"/>
      <c r="AA39" s="1298"/>
      <c r="AB39" s="1298"/>
      <c r="AC39" s="1298"/>
      <c r="AD39" s="1298"/>
      <c r="AE39" s="861"/>
      <c r="AF39" s="1296"/>
      <c r="AG39" s="1297"/>
      <c r="AH39" s="1297"/>
      <c r="AI39" s="1298"/>
      <c r="AJ39" s="1298"/>
      <c r="AK39" s="1299"/>
      <c r="AL39" s="1299"/>
      <c r="AM39" s="1299"/>
      <c r="AN39" s="1299"/>
      <c r="AO39" s="1299"/>
      <c r="AP39" s="1299"/>
      <c r="AQ39" s="1299"/>
      <c r="AR39" s="1299"/>
      <c r="AS39" s="1299"/>
      <c r="AT39" s="861"/>
    </row>
    <row r="40" spans="1:50" s="631" customFormat="1" ht="9" customHeight="1" x14ac:dyDescent="0.2">
      <c r="A40" s="865"/>
      <c r="B40" s="1602" t="s">
        <v>1</v>
      </c>
      <c r="C40" s="1602"/>
      <c r="D40" s="1602"/>
      <c r="E40" s="636">
        <v>13090</v>
      </c>
      <c r="F40" s="636">
        <v>15512</v>
      </c>
      <c r="G40" s="636">
        <v>23538</v>
      </c>
      <c r="H40" s="636">
        <v>22037</v>
      </c>
      <c r="I40" s="636">
        <v>53017</v>
      </c>
      <c r="J40" s="636">
        <v>41677</v>
      </c>
      <c r="K40" s="636" t="s">
        <v>228</v>
      </c>
      <c r="L40" s="636" t="s">
        <v>228</v>
      </c>
      <c r="M40" s="636">
        <v>148782</v>
      </c>
      <c r="N40" s="636">
        <v>160926</v>
      </c>
      <c r="O40" s="636">
        <v>563</v>
      </c>
      <c r="P40" s="636">
        <v>1603</v>
      </c>
      <c r="Q40" s="861"/>
      <c r="R40" s="1602" t="s">
        <v>1</v>
      </c>
      <c r="S40" s="1602"/>
      <c r="T40" s="1602"/>
      <c r="U40" s="636">
        <v>171</v>
      </c>
      <c r="V40" s="636">
        <v>447</v>
      </c>
      <c r="W40" s="636">
        <v>45</v>
      </c>
      <c r="X40" s="636">
        <v>69</v>
      </c>
      <c r="Y40" s="636" t="s">
        <v>228</v>
      </c>
      <c r="Z40" s="636" t="s">
        <v>228</v>
      </c>
      <c r="AA40" s="636">
        <v>988</v>
      </c>
      <c r="AB40" s="636">
        <v>3020</v>
      </c>
      <c r="AC40" s="636">
        <v>2159</v>
      </c>
      <c r="AD40" s="636">
        <v>1250</v>
      </c>
      <c r="AE40" s="861"/>
      <c r="AF40" s="1602" t="s">
        <v>1</v>
      </c>
      <c r="AG40" s="1602"/>
      <c r="AH40" s="1602"/>
      <c r="AI40" s="636">
        <v>20182</v>
      </c>
      <c r="AJ40" s="636">
        <v>12127</v>
      </c>
      <c r="AK40" s="636" t="s">
        <v>228</v>
      </c>
      <c r="AL40" s="636" t="s">
        <v>228</v>
      </c>
      <c r="AM40" s="636" t="s">
        <v>228</v>
      </c>
      <c r="AN40" s="636" t="s">
        <v>228</v>
      </c>
      <c r="AO40" s="636" t="s">
        <v>228</v>
      </c>
      <c r="AP40" s="636" t="s">
        <v>228</v>
      </c>
      <c r="AQ40" s="636" t="s">
        <v>228</v>
      </c>
      <c r="AR40" s="636" t="s">
        <v>228</v>
      </c>
      <c r="AS40" s="636" t="s">
        <v>228</v>
      </c>
      <c r="AT40" s="756"/>
      <c r="AU40" s="1114"/>
      <c r="AV40" s="1114"/>
      <c r="AW40" s="1114"/>
      <c r="AX40" s="1114"/>
    </row>
    <row r="41" spans="1:50" s="1067" customFormat="1" ht="9" customHeight="1" x14ac:dyDescent="0.2">
      <c r="A41" s="1065"/>
      <c r="B41" s="1602" t="s">
        <v>2</v>
      </c>
      <c r="C41" s="1602"/>
      <c r="D41" s="1602"/>
      <c r="E41" s="643">
        <v>19.100000000000001</v>
      </c>
      <c r="F41" s="643">
        <v>21</v>
      </c>
      <c r="G41" s="643">
        <v>57.4</v>
      </c>
      <c r="H41" s="643">
        <v>53.7</v>
      </c>
      <c r="I41" s="643">
        <v>104.7</v>
      </c>
      <c r="J41" s="643">
        <v>82.1</v>
      </c>
      <c r="K41" s="643">
        <v>3.9</v>
      </c>
      <c r="L41" s="643">
        <v>5.0999999999999996</v>
      </c>
      <c r="M41" s="643">
        <v>19.2</v>
      </c>
      <c r="N41" s="643">
        <v>20.7</v>
      </c>
      <c r="O41" s="643">
        <v>0.1</v>
      </c>
      <c r="P41" s="643">
        <v>0.2</v>
      </c>
      <c r="Q41" s="1203"/>
      <c r="R41" s="1602" t="s">
        <v>2</v>
      </c>
      <c r="S41" s="1602"/>
      <c r="T41" s="1602"/>
      <c r="U41" s="643">
        <v>0.7</v>
      </c>
      <c r="V41" s="643">
        <v>1.7</v>
      </c>
      <c r="W41" s="643">
        <v>0.2</v>
      </c>
      <c r="X41" s="643">
        <v>0.2</v>
      </c>
      <c r="Y41" s="643">
        <v>10.7</v>
      </c>
      <c r="Z41" s="643">
        <v>5.7</v>
      </c>
      <c r="AA41" s="643">
        <v>0.1</v>
      </c>
      <c r="AB41" s="643">
        <v>0.4</v>
      </c>
      <c r="AC41" s="643">
        <v>2.2999999999999998</v>
      </c>
      <c r="AD41" s="643">
        <v>1.7</v>
      </c>
      <c r="AE41" s="861"/>
      <c r="AF41" s="1602" t="s">
        <v>2</v>
      </c>
      <c r="AG41" s="1602"/>
      <c r="AH41" s="1602"/>
      <c r="AI41" s="643">
        <v>2.6</v>
      </c>
      <c r="AJ41" s="643">
        <v>1.6</v>
      </c>
      <c r="AK41" s="643">
        <v>7.2</v>
      </c>
      <c r="AL41" s="643">
        <v>4.4000000000000004</v>
      </c>
      <c r="AM41" s="643">
        <v>2.9</v>
      </c>
      <c r="AN41" s="643">
        <v>1.4</v>
      </c>
      <c r="AO41" s="643">
        <v>0.2</v>
      </c>
      <c r="AP41" s="643">
        <v>1.0000000000000001E-5</v>
      </c>
      <c r="AQ41" s="643">
        <v>1.0000000000000001E-5</v>
      </c>
      <c r="AR41" s="643">
        <v>2.2999999999999998</v>
      </c>
      <c r="AS41" s="643">
        <v>0.6</v>
      </c>
      <c r="AT41" s="642"/>
    </row>
    <row r="42" spans="1:50" s="1061" customFormat="1" ht="7.8" x14ac:dyDescent="0.15">
      <c r="A42" s="1059"/>
      <c r="B42" s="1603"/>
      <c r="C42" s="1603"/>
      <c r="D42" s="1603"/>
      <c r="E42" s="518"/>
      <c r="F42" s="518"/>
      <c r="G42" s="518"/>
      <c r="H42" s="518"/>
      <c r="I42" s="518"/>
      <c r="J42" s="518"/>
      <c r="K42" s="518"/>
      <c r="L42" s="518"/>
      <c r="M42" s="518"/>
      <c r="N42" s="518"/>
      <c r="O42" s="518"/>
      <c r="P42" s="518"/>
      <c r="Q42" s="1059"/>
      <c r="R42" s="1603"/>
      <c r="S42" s="1603"/>
      <c r="T42" s="1603"/>
      <c r="U42" s="518"/>
      <c r="V42" s="518"/>
      <c r="W42" s="518"/>
      <c r="X42" s="518"/>
      <c r="Y42" s="518"/>
      <c r="Z42" s="518"/>
      <c r="AA42" s="518"/>
      <c r="AB42" s="518"/>
      <c r="AC42" s="518"/>
      <c r="AD42" s="518"/>
      <c r="AE42" s="865"/>
      <c r="AF42" s="1603"/>
      <c r="AG42" s="1603"/>
      <c r="AH42" s="1603"/>
      <c r="AI42" s="518"/>
      <c r="AJ42" s="518"/>
      <c r="AK42" s="518"/>
      <c r="AL42" s="518"/>
      <c r="AM42" s="518"/>
      <c r="AN42" s="518"/>
      <c r="AO42" s="518"/>
      <c r="AP42" s="518"/>
      <c r="AQ42" s="518"/>
      <c r="AR42" s="518"/>
      <c r="AS42" s="518"/>
    </row>
    <row r="43" spans="1:50" s="1061" customFormat="1" ht="6" customHeight="1" x14ac:dyDescent="0.15">
      <c r="A43" s="1059"/>
      <c r="B43" s="1603"/>
      <c r="C43" s="1603"/>
      <c r="D43" s="1603"/>
      <c r="E43" s="518"/>
      <c r="F43" s="518"/>
      <c r="G43" s="518"/>
      <c r="H43" s="518"/>
      <c r="I43" s="518"/>
      <c r="J43" s="518"/>
      <c r="K43" s="518"/>
      <c r="L43" s="518"/>
      <c r="M43" s="518"/>
      <c r="N43" s="518"/>
      <c r="O43" s="518"/>
      <c r="P43" s="518"/>
      <c r="Q43" s="1059"/>
      <c r="R43" s="1603"/>
      <c r="S43" s="1603"/>
      <c r="T43" s="1603"/>
      <c r="U43" s="466"/>
      <c r="V43" s="466"/>
      <c r="W43" s="518"/>
      <c r="X43" s="518"/>
      <c r="Y43" s="518"/>
      <c r="Z43" s="518"/>
      <c r="AA43" s="518"/>
      <c r="AB43" s="518"/>
      <c r="AC43" s="518"/>
      <c r="AD43" s="518"/>
      <c r="AE43" s="865"/>
      <c r="AF43" s="1603"/>
      <c r="AG43" s="1603"/>
      <c r="AH43" s="1603"/>
      <c r="AI43" s="518"/>
      <c r="AJ43" s="518"/>
      <c r="AK43" s="518"/>
      <c r="AL43" s="518"/>
      <c r="AM43" s="518"/>
      <c r="AN43" s="518"/>
      <c r="AO43" s="518"/>
      <c r="AP43" s="518"/>
      <c r="AQ43" s="518"/>
      <c r="AR43" s="518"/>
      <c r="AS43" s="518"/>
    </row>
    <row r="44" spans="1:50" s="631" customFormat="1" ht="6" customHeight="1" x14ac:dyDescent="0.15"/>
  </sheetData>
  <mergeCells count="34">
    <mergeCell ref="B40:D40"/>
    <mergeCell ref="R40:T40"/>
    <mergeCell ref="AF40:AH40"/>
    <mergeCell ref="E5:F5"/>
    <mergeCell ref="G5:H5"/>
    <mergeCell ref="I5:J5"/>
    <mergeCell ref="AC5:AD5"/>
    <mergeCell ref="K5:L5"/>
    <mergeCell ref="M5:N5"/>
    <mergeCell ref="W5:X5"/>
    <mergeCell ref="Y5:Z5"/>
    <mergeCell ref="AA5:AB5"/>
    <mergeCell ref="U5:V5"/>
    <mergeCell ref="O5:P5"/>
    <mergeCell ref="B43:D43"/>
    <mergeCell ref="R43:T43"/>
    <mergeCell ref="AF43:AH43"/>
    <mergeCell ref="R41:T41"/>
    <mergeCell ref="R42:T42"/>
    <mergeCell ref="B41:D41"/>
    <mergeCell ref="B42:D42"/>
    <mergeCell ref="AF41:AH41"/>
    <mergeCell ref="AF42:AH42"/>
    <mergeCell ref="AP5:AQ5"/>
    <mergeCell ref="AR5:AS5"/>
    <mergeCell ref="AK5:AL5"/>
    <mergeCell ref="AN5:AO5"/>
    <mergeCell ref="AI5:AJ5"/>
    <mergeCell ref="B2:N2"/>
    <mergeCell ref="B3:N3"/>
    <mergeCell ref="R2:AD2"/>
    <mergeCell ref="R3:AD3"/>
    <mergeCell ref="AF2:AS2"/>
    <mergeCell ref="AF3:AS3"/>
  </mergeCells>
  <pageMargins left="0.70866141732283472" right="0.70866141732283472" top="0.74803149606299213" bottom="0.74803149606299213" header="0.31496062992125984" footer="0.31496062992125984"/>
  <pageSetup paperSize="9" scale="54" fitToWidth="3" orientation="landscape" r:id="rId1"/>
  <customProperties>
    <customPr name="_pios_id" r:id="rId2"/>
    <customPr name="EpmWorksheetKeyString_GUID" r:id="rId3"/>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44"/>
  <sheetViews>
    <sheetView showGridLines="0" zoomScaleNormal="100" workbookViewId="0"/>
  </sheetViews>
  <sheetFormatPr defaultColWidth="8.88671875" defaultRowHeight="13.8" x14ac:dyDescent="0.25"/>
  <cols>
    <col min="1" max="1" width="4.6640625" style="581" customWidth="1"/>
    <col min="2" max="2" width="42.6640625" style="581" customWidth="1"/>
    <col min="3" max="13" width="10.6640625" style="581" customWidth="1"/>
    <col min="14" max="14" width="5.109375" style="581" customWidth="1"/>
    <col min="15" max="16384" width="8.88671875" style="581"/>
  </cols>
  <sheetData>
    <row r="1" spans="1:14" x14ac:dyDescent="0.25">
      <c r="A1" s="60"/>
      <c r="B1" s="830"/>
      <c r="C1" s="61"/>
      <c r="D1" s="830"/>
      <c r="E1" s="830"/>
      <c r="F1" s="61"/>
      <c r="G1" s="64"/>
      <c r="H1" s="64"/>
      <c r="I1" s="64"/>
      <c r="J1" s="64"/>
      <c r="K1" s="65"/>
      <c r="L1" s="65"/>
      <c r="M1" s="65"/>
      <c r="N1" s="831"/>
    </row>
    <row r="2" spans="1:14" s="586" customFormat="1" ht="12" x14ac:dyDescent="0.25">
      <c r="A2" s="584"/>
      <c r="B2" s="1596" t="s">
        <v>708</v>
      </c>
      <c r="C2" s="1596"/>
      <c r="D2" s="1596"/>
      <c r="E2" s="1596"/>
      <c r="F2" s="1596"/>
      <c r="G2" s="1596"/>
      <c r="H2" s="1596"/>
      <c r="I2" s="1596"/>
      <c r="J2" s="1596"/>
      <c r="K2" s="1596"/>
      <c r="L2" s="1596"/>
      <c r="M2" s="1596"/>
      <c r="N2" s="584"/>
    </row>
    <row r="3" spans="1:14" s="599" customFormat="1" ht="9.6" x14ac:dyDescent="0.2">
      <c r="A3" s="704"/>
      <c r="B3" s="1597" t="s">
        <v>127</v>
      </c>
      <c r="C3" s="1597"/>
      <c r="D3" s="1597"/>
      <c r="E3" s="1597"/>
      <c r="F3" s="1597"/>
      <c r="G3" s="1597"/>
      <c r="H3" s="1597"/>
      <c r="I3" s="1597"/>
      <c r="J3" s="1597"/>
      <c r="K3" s="1597"/>
      <c r="L3" s="1597"/>
      <c r="M3" s="1597"/>
      <c r="N3" s="704"/>
    </row>
    <row r="4" spans="1:14" s="599" customFormat="1" ht="19.2" x14ac:dyDescent="0.2">
      <c r="A4" s="704"/>
      <c r="B4" s="833"/>
      <c r="C4" s="833" t="s">
        <v>40</v>
      </c>
      <c r="D4" s="833" t="s">
        <v>41</v>
      </c>
      <c r="E4" s="833" t="s">
        <v>42</v>
      </c>
      <c r="F4" s="833" t="s">
        <v>40</v>
      </c>
      <c r="G4" s="833" t="s">
        <v>41</v>
      </c>
      <c r="H4" s="833"/>
      <c r="I4" s="833" t="s">
        <v>43</v>
      </c>
      <c r="J4" s="833" t="s">
        <v>44</v>
      </c>
      <c r="K4" s="833" t="s">
        <v>40</v>
      </c>
      <c r="L4" s="833" t="s">
        <v>41</v>
      </c>
      <c r="M4" s="833" t="s">
        <v>42</v>
      </c>
      <c r="N4" s="704"/>
    </row>
    <row r="5" spans="1:14" s="599" customFormat="1" ht="9" customHeight="1" x14ac:dyDescent="0.2">
      <c r="A5" s="704"/>
      <c r="B5" s="833"/>
      <c r="C5" s="833" t="s">
        <v>45</v>
      </c>
      <c r="D5" s="833" t="s">
        <v>45</v>
      </c>
      <c r="E5" s="833" t="s">
        <v>26</v>
      </c>
      <c r="F5" s="833" t="s">
        <v>46</v>
      </c>
      <c r="G5" s="833" t="s">
        <v>46</v>
      </c>
      <c r="H5" s="833" t="s">
        <v>47</v>
      </c>
      <c r="I5" s="833" t="s">
        <v>48</v>
      </c>
      <c r="J5" s="833" t="s">
        <v>48</v>
      </c>
      <c r="K5" s="833" t="s">
        <v>49</v>
      </c>
      <c r="L5" s="833" t="s">
        <v>49</v>
      </c>
      <c r="M5" s="833" t="s">
        <v>49</v>
      </c>
      <c r="N5" s="704"/>
    </row>
    <row r="6" spans="1:14" s="599" customFormat="1" ht="9" customHeight="1" thickBot="1" x14ac:dyDescent="0.25">
      <c r="A6" s="414"/>
      <c r="B6" s="326" t="s">
        <v>50</v>
      </c>
      <c r="C6" s="523" t="s">
        <v>22</v>
      </c>
      <c r="D6" s="523" t="s">
        <v>22</v>
      </c>
      <c r="E6" s="523" t="s">
        <v>22</v>
      </c>
      <c r="F6" s="523"/>
      <c r="G6" s="523"/>
      <c r="H6" s="523"/>
      <c r="I6" s="523" t="s">
        <v>51</v>
      </c>
      <c r="J6" s="523" t="s">
        <v>51</v>
      </c>
      <c r="K6" s="523" t="s">
        <v>22</v>
      </c>
      <c r="L6" s="523" t="s">
        <v>22</v>
      </c>
      <c r="M6" s="523" t="s">
        <v>22</v>
      </c>
      <c r="N6" s="704"/>
    </row>
    <row r="7" spans="1:14" s="1050" customFormat="1" ht="9" customHeight="1" x14ac:dyDescent="0.2">
      <c r="A7" s="410"/>
      <c r="B7" s="834"/>
      <c r="C7" s="613"/>
      <c r="D7" s="613"/>
      <c r="E7" s="835"/>
      <c r="F7" s="722"/>
      <c r="G7" s="722"/>
      <c r="H7" s="836"/>
      <c r="I7" s="639"/>
      <c r="J7" s="639"/>
      <c r="K7" s="613"/>
      <c r="L7" s="613"/>
      <c r="M7" s="835"/>
      <c r="N7" s="1049"/>
    </row>
    <row r="8" spans="1:14" s="1050" customFormat="1" ht="9" customHeight="1" x14ac:dyDescent="0.2">
      <c r="A8" s="410"/>
      <c r="B8" s="611" t="s">
        <v>52</v>
      </c>
      <c r="C8" s="613"/>
      <c r="D8" s="613"/>
      <c r="E8" s="835"/>
      <c r="F8" s="722"/>
      <c r="G8" s="722"/>
      <c r="H8" s="836"/>
      <c r="I8" s="639"/>
      <c r="J8" s="639"/>
      <c r="K8" s="613"/>
      <c r="L8" s="613"/>
      <c r="M8" s="835"/>
      <c r="N8" s="1049"/>
    </row>
    <row r="9" spans="1:14" s="1050" customFormat="1" ht="9" customHeight="1" x14ac:dyDescent="0.2">
      <c r="A9" s="1051"/>
      <c r="B9" s="837" t="s">
        <v>351</v>
      </c>
      <c r="C9" s="1041"/>
      <c r="D9" s="38"/>
      <c r="E9" s="838"/>
      <c r="F9" s="668"/>
      <c r="G9" s="668"/>
      <c r="H9" s="722"/>
      <c r="I9" s="669"/>
      <c r="J9" s="669"/>
      <c r="K9" s="38"/>
      <c r="L9" s="38"/>
      <c r="M9" s="838"/>
      <c r="N9" s="1049"/>
    </row>
    <row r="10" spans="1:14" s="1050" customFormat="1" ht="9" customHeight="1" x14ac:dyDescent="0.2">
      <c r="A10" s="1051"/>
      <c r="B10" s="136" t="s">
        <v>352</v>
      </c>
      <c r="C10" s="38">
        <v>10</v>
      </c>
      <c r="D10" s="38">
        <v>13</v>
      </c>
      <c r="E10" s="838">
        <v>23</v>
      </c>
      <c r="F10" s="668">
        <v>5443</v>
      </c>
      <c r="G10" s="668">
        <v>7054</v>
      </c>
      <c r="H10" s="722" t="s">
        <v>353</v>
      </c>
      <c r="I10" s="669">
        <v>1839.55</v>
      </c>
      <c r="J10" s="669">
        <v>1839.8</v>
      </c>
      <c r="K10" s="38">
        <v>4.8</v>
      </c>
      <c r="L10" s="38">
        <v>5.9</v>
      </c>
      <c r="M10" s="838">
        <v>10.7</v>
      </c>
      <c r="N10" s="1049"/>
    </row>
    <row r="11" spans="1:14" s="1050" customFormat="1" ht="9" customHeight="1" x14ac:dyDescent="0.2">
      <c r="A11" s="1051"/>
      <c r="B11" s="136" t="s">
        <v>354</v>
      </c>
      <c r="C11" s="38">
        <v>11.8</v>
      </c>
      <c r="D11" s="38">
        <v>17.2</v>
      </c>
      <c r="E11" s="838">
        <v>29</v>
      </c>
      <c r="F11" s="668">
        <v>6518</v>
      </c>
      <c r="G11" s="668">
        <v>9408</v>
      </c>
      <c r="H11" s="722" t="s">
        <v>353</v>
      </c>
      <c r="I11" s="669">
        <v>1808.79</v>
      </c>
      <c r="J11" s="669">
        <v>1833.11</v>
      </c>
      <c r="K11" s="38">
        <v>12.2</v>
      </c>
      <c r="L11" s="38">
        <v>17.7</v>
      </c>
      <c r="M11" s="838">
        <v>29.9</v>
      </c>
      <c r="N11" s="1049"/>
    </row>
    <row r="12" spans="1:14" s="1050" customFormat="1" ht="9" customHeight="1" x14ac:dyDescent="0.2">
      <c r="A12" s="1051"/>
      <c r="B12" s="136" t="s">
        <v>355</v>
      </c>
      <c r="C12" s="38">
        <v>55.2</v>
      </c>
      <c r="D12" s="38">
        <v>37.200000000000003</v>
      </c>
      <c r="E12" s="838">
        <v>92.4</v>
      </c>
      <c r="F12" s="668">
        <v>38166</v>
      </c>
      <c r="G12" s="668">
        <v>25853</v>
      </c>
      <c r="H12" s="722" t="s">
        <v>353</v>
      </c>
      <c r="I12" s="669">
        <v>1446.09</v>
      </c>
      <c r="J12" s="669">
        <v>1438.27</v>
      </c>
      <c r="K12" s="38">
        <v>59.5</v>
      </c>
      <c r="L12" s="38">
        <v>40.200000000000003</v>
      </c>
      <c r="M12" s="838">
        <v>99.7</v>
      </c>
      <c r="N12" s="1049"/>
    </row>
    <row r="13" spans="1:14" s="1050" customFormat="1" ht="9" customHeight="1" x14ac:dyDescent="0.2">
      <c r="A13" s="1051"/>
      <c r="B13" s="136" t="s">
        <v>356</v>
      </c>
      <c r="C13" s="38">
        <v>0.8</v>
      </c>
      <c r="D13" s="38">
        <v>0.8</v>
      </c>
      <c r="E13" s="838">
        <v>1.6</v>
      </c>
      <c r="F13" s="668" t="s">
        <v>228</v>
      </c>
      <c r="G13" s="668" t="s">
        <v>228</v>
      </c>
      <c r="H13" s="722" t="s">
        <v>228</v>
      </c>
      <c r="I13" s="669" t="s">
        <v>229</v>
      </c>
      <c r="J13" s="669" t="s">
        <v>229</v>
      </c>
      <c r="K13" s="38">
        <v>1.1000000000000001</v>
      </c>
      <c r="L13" s="38">
        <v>1.1000000000000001</v>
      </c>
      <c r="M13" s="838">
        <v>2.2000000000000002</v>
      </c>
      <c r="N13" s="1049"/>
    </row>
    <row r="14" spans="1:14" s="1050" customFormat="1" ht="9" customHeight="1" collapsed="1" x14ac:dyDescent="0.2">
      <c r="A14" s="1051"/>
      <c r="B14" s="136" t="s">
        <v>357</v>
      </c>
      <c r="C14" s="38">
        <v>4.7</v>
      </c>
      <c r="D14" s="38">
        <v>7.9</v>
      </c>
      <c r="E14" s="838">
        <v>12.600000000000001</v>
      </c>
      <c r="F14" s="668">
        <v>25902</v>
      </c>
      <c r="G14" s="668">
        <v>43723</v>
      </c>
      <c r="H14" s="722" t="s">
        <v>358</v>
      </c>
      <c r="I14" s="669">
        <v>180.98</v>
      </c>
      <c r="J14" s="669">
        <v>180.19</v>
      </c>
      <c r="K14" s="38">
        <v>1.8</v>
      </c>
      <c r="L14" s="38">
        <v>3</v>
      </c>
      <c r="M14" s="838">
        <v>4.8</v>
      </c>
      <c r="N14" s="1049"/>
    </row>
    <row r="15" spans="1:14" s="1050" customFormat="1" ht="9" customHeight="1" collapsed="1" x14ac:dyDescent="0.2">
      <c r="A15" s="1051"/>
      <c r="B15" s="136" t="s">
        <v>359</v>
      </c>
      <c r="C15" s="38">
        <v>0.1</v>
      </c>
      <c r="D15" s="38">
        <v>1</v>
      </c>
      <c r="E15" s="838">
        <v>1.1000000000000001</v>
      </c>
      <c r="F15" s="668">
        <v>1187</v>
      </c>
      <c r="G15" s="668">
        <v>4315</v>
      </c>
      <c r="H15" s="722" t="s">
        <v>353</v>
      </c>
      <c r="I15" s="669">
        <v>125.58</v>
      </c>
      <c r="J15" s="669">
        <v>237.63</v>
      </c>
      <c r="K15" s="38">
        <v>0.2</v>
      </c>
      <c r="L15" s="38">
        <v>0.7</v>
      </c>
      <c r="M15" s="838">
        <v>0.89999999999999991</v>
      </c>
      <c r="N15" s="1049"/>
    </row>
    <row r="16" spans="1:14" s="1050" customFormat="1" ht="9" customHeight="1" collapsed="1" x14ac:dyDescent="0.2">
      <c r="A16" s="1051"/>
      <c r="B16" s="136" t="s">
        <v>177</v>
      </c>
      <c r="C16" s="38">
        <v>0</v>
      </c>
      <c r="D16" s="38">
        <v>0</v>
      </c>
      <c r="E16" s="838">
        <v>0</v>
      </c>
      <c r="F16" s="668">
        <v>0</v>
      </c>
      <c r="G16" s="668">
        <v>0</v>
      </c>
      <c r="H16" s="722" t="s">
        <v>360</v>
      </c>
      <c r="I16" s="669">
        <v>0</v>
      </c>
      <c r="J16" s="669">
        <v>0</v>
      </c>
      <c r="K16" s="38">
        <v>0</v>
      </c>
      <c r="L16" s="38">
        <v>0</v>
      </c>
      <c r="M16" s="838">
        <v>0</v>
      </c>
      <c r="N16" s="1049"/>
    </row>
    <row r="17" spans="1:14" s="1050" customFormat="1" ht="9" customHeight="1" x14ac:dyDescent="0.2">
      <c r="A17" s="410"/>
      <c r="B17" s="842"/>
      <c r="C17" s="843">
        <v>82.6</v>
      </c>
      <c r="D17" s="843">
        <v>77.100000000000009</v>
      </c>
      <c r="E17" s="848">
        <v>159.69999999999999</v>
      </c>
      <c r="F17" s="845"/>
      <c r="G17" s="845"/>
      <c r="H17" s="846"/>
      <c r="I17" s="847"/>
      <c r="J17" s="847"/>
      <c r="K17" s="843">
        <v>79.599999999999994</v>
      </c>
      <c r="L17" s="843">
        <v>68.600000000000009</v>
      </c>
      <c r="M17" s="848">
        <v>148.19999999999999</v>
      </c>
      <c r="N17" s="1049"/>
    </row>
    <row r="18" spans="1:14" s="1050" customFormat="1" ht="9" customHeight="1" x14ac:dyDescent="0.2">
      <c r="A18" s="410"/>
      <c r="B18" s="834"/>
      <c r="C18" s="513"/>
      <c r="D18" s="513"/>
      <c r="E18" s="838"/>
      <c r="F18" s="1307"/>
      <c r="G18" s="1307"/>
      <c r="H18" s="76"/>
      <c r="I18" s="1308"/>
      <c r="J18" s="1308"/>
      <c r="K18" s="513"/>
      <c r="L18" s="513"/>
      <c r="M18" s="838"/>
      <c r="N18" s="1049"/>
    </row>
    <row r="19" spans="1:14" s="1050" customFormat="1" ht="9" customHeight="1" x14ac:dyDescent="0.2">
      <c r="A19" s="1051"/>
      <c r="B19" s="837" t="s">
        <v>361</v>
      </c>
      <c r="C19" s="38"/>
      <c r="D19" s="38"/>
      <c r="E19" s="838"/>
      <c r="F19" s="849"/>
      <c r="G19" s="849"/>
      <c r="H19" s="722"/>
      <c r="I19" s="850"/>
      <c r="J19" s="850"/>
      <c r="K19" s="38"/>
      <c r="L19" s="38"/>
      <c r="M19" s="838"/>
      <c r="N19" s="1049"/>
    </row>
    <row r="20" spans="1:14" s="1050" customFormat="1" ht="9" customHeight="1" x14ac:dyDescent="0.2">
      <c r="A20" s="1051"/>
      <c r="B20" s="136" t="s">
        <v>354</v>
      </c>
      <c r="C20" s="68">
        <v>1.2</v>
      </c>
      <c r="D20" s="68">
        <v>3.7</v>
      </c>
      <c r="E20" s="838">
        <v>4.9000000000000004</v>
      </c>
      <c r="F20" s="69">
        <v>258</v>
      </c>
      <c r="G20" s="69">
        <v>806</v>
      </c>
      <c r="H20" s="1309" t="s">
        <v>353</v>
      </c>
      <c r="I20" s="70">
        <v>4686.99</v>
      </c>
      <c r="J20" s="70">
        <v>4652.8599999999997</v>
      </c>
      <c r="K20" s="71">
        <v>0.9</v>
      </c>
      <c r="L20" s="71">
        <v>2.8</v>
      </c>
      <c r="M20" s="838">
        <v>3.6999999999999997</v>
      </c>
      <c r="N20" s="1049"/>
    </row>
    <row r="21" spans="1:14" s="1050" customFormat="1" ht="9" customHeight="1" x14ac:dyDescent="0.2">
      <c r="A21" s="1051"/>
      <c r="B21" s="136" t="s">
        <v>355</v>
      </c>
      <c r="C21" s="38">
        <v>0.4</v>
      </c>
      <c r="D21" s="38">
        <v>1</v>
      </c>
      <c r="E21" s="838">
        <v>1.4</v>
      </c>
      <c r="F21" s="668">
        <v>103</v>
      </c>
      <c r="G21" s="668">
        <v>265</v>
      </c>
      <c r="H21" s="722" t="s">
        <v>353</v>
      </c>
      <c r="I21" s="669">
        <v>3748.22</v>
      </c>
      <c r="J21" s="669">
        <v>3799.57</v>
      </c>
      <c r="K21" s="38">
        <v>0.3</v>
      </c>
      <c r="L21" s="38">
        <v>0.9</v>
      </c>
      <c r="M21" s="838">
        <v>1.2</v>
      </c>
      <c r="N21" s="1049"/>
    </row>
    <row r="22" spans="1:14" s="1050" customFormat="1" ht="9" customHeight="1" x14ac:dyDescent="0.2">
      <c r="A22" s="1051"/>
      <c r="B22" s="136" t="s">
        <v>356</v>
      </c>
      <c r="C22" s="38">
        <v>12.8</v>
      </c>
      <c r="D22" s="38">
        <v>4.3</v>
      </c>
      <c r="E22" s="838">
        <v>17.100000000000001</v>
      </c>
      <c r="F22" s="668" t="s">
        <v>228</v>
      </c>
      <c r="G22" s="668" t="s">
        <v>228</v>
      </c>
      <c r="H22" s="722" t="s">
        <v>228</v>
      </c>
      <c r="I22" s="669" t="s">
        <v>229</v>
      </c>
      <c r="J22" s="669" t="s">
        <v>229</v>
      </c>
      <c r="K22" s="38">
        <v>10.8</v>
      </c>
      <c r="L22" s="38">
        <v>2.8</v>
      </c>
      <c r="M22" s="838">
        <v>13.600000000000001</v>
      </c>
      <c r="N22" s="1049"/>
    </row>
    <row r="23" spans="1:14" s="1050" customFormat="1" ht="9" customHeight="1" x14ac:dyDescent="0.2">
      <c r="A23" s="1051"/>
      <c r="B23" s="136" t="s">
        <v>357</v>
      </c>
      <c r="C23" s="38">
        <v>0.2</v>
      </c>
      <c r="D23" s="38">
        <v>0.9</v>
      </c>
      <c r="E23" s="838">
        <v>1.1000000000000001</v>
      </c>
      <c r="F23" s="668">
        <v>1176</v>
      </c>
      <c r="G23" s="668">
        <v>4941</v>
      </c>
      <c r="H23" s="722" t="s">
        <v>358</v>
      </c>
      <c r="I23" s="669">
        <v>180</v>
      </c>
      <c r="J23" s="669">
        <v>181.16</v>
      </c>
      <c r="K23" s="38">
        <v>0.1</v>
      </c>
      <c r="L23" s="38">
        <v>0.3</v>
      </c>
      <c r="M23" s="838">
        <v>0.4</v>
      </c>
      <c r="N23" s="1049"/>
    </row>
    <row r="24" spans="1:14" s="1050" customFormat="1" ht="9" customHeight="1" x14ac:dyDescent="0.2">
      <c r="A24" s="1051"/>
      <c r="B24" s="136" t="s">
        <v>352</v>
      </c>
      <c r="C24" s="38">
        <v>7.1</v>
      </c>
      <c r="D24" s="38">
        <v>5.5</v>
      </c>
      <c r="E24" s="838">
        <v>12.6</v>
      </c>
      <c r="F24" s="668">
        <v>2967</v>
      </c>
      <c r="G24" s="668">
        <v>1391</v>
      </c>
      <c r="H24" s="722" t="s">
        <v>353</v>
      </c>
      <c r="I24" s="669">
        <v>2383.63</v>
      </c>
      <c r="J24" s="669">
        <v>3932.42</v>
      </c>
      <c r="K24" s="38">
        <v>1.1000000000000001</v>
      </c>
      <c r="L24" s="38">
        <v>0.9</v>
      </c>
      <c r="M24" s="838">
        <v>2</v>
      </c>
      <c r="N24" s="1049"/>
    </row>
    <row r="25" spans="1:14" s="1050" customFormat="1" ht="9" customHeight="1" x14ac:dyDescent="0.2">
      <c r="A25" s="1051"/>
      <c r="B25" s="136" t="s">
        <v>177</v>
      </c>
      <c r="C25" s="38">
        <v>3.2</v>
      </c>
      <c r="D25" s="38">
        <v>1.3</v>
      </c>
      <c r="E25" s="838">
        <v>4.5</v>
      </c>
      <c r="F25" s="668">
        <v>14391</v>
      </c>
      <c r="G25" s="668">
        <v>5716</v>
      </c>
      <c r="H25" s="722" t="s">
        <v>360</v>
      </c>
      <c r="I25" s="669">
        <v>224.3</v>
      </c>
      <c r="J25" s="669">
        <v>226.6</v>
      </c>
      <c r="K25" s="38">
        <v>1</v>
      </c>
      <c r="L25" s="38">
        <v>0.4</v>
      </c>
      <c r="M25" s="838">
        <v>1.4</v>
      </c>
      <c r="N25" s="1049"/>
    </row>
    <row r="26" spans="1:14" s="1050" customFormat="1" ht="9" customHeight="1" x14ac:dyDescent="0.2">
      <c r="A26" s="1051"/>
      <c r="B26" s="842"/>
      <c r="C26" s="843">
        <v>24.9</v>
      </c>
      <c r="D26" s="843">
        <v>16.7</v>
      </c>
      <c r="E26" s="848">
        <v>41.599999999999994</v>
      </c>
      <c r="F26" s="845"/>
      <c r="G26" s="845"/>
      <c r="H26" s="846"/>
      <c r="I26" s="847"/>
      <c r="J26" s="847"/>
      <c r="K26" s="843">
        <v>14.2</v>
      </c>
      <c r="L26" s="843">
        <v>8.1</v>
      </c>
      <c r="M26" s="848">
        <v>22.299999999999997</v>
      </c>
      <c r="N26" s="1049"/>
    </row>
    <row r="27" spans="1:14" s="1050" customFormat="1" ht="9" customHeight="1" x14ac:dyDescent="0.2">
      <c r="A27" s="1051"/>
      <c r="B27" s="136"/>
      <c r="C27" s="38"/>
      <c r="D27" s="38"/>
      <c r="E27" s="838"/>
      <c r="F27" s="668"/>
      <c r="G27" s="668"/>
      <c r="H27" s="722"/>
      <c r="I27" s="669"/>
      <c r="J27" s="669"/>
      <c r="K27" s="38"/>
      <c r="L27" s="38"/>
      <c r="M27" s="838"/>
      <c r="N27" s="1049"/>
    </row>
    <row r="28" spans="1:14" s="1050" customFormat="1" ht="9" customHeight="1" x14ac:dyDescent="0.2">
      <c r="A28" s="1051"/>
      <c r="B28" s="136" t="s">
        <v>362</v>
      </c>
      <c r="C28" s="841">
        <v>3.6</v>
      </c>
      <c r="D28" s="841">
        <v>2.5</v>
      </c>
      <c r="E28" s="838">
        <v>6.1</v>
      </c>
      <c r="F28" s="849" t="s">
        <v>228</v>
      </c>
      <c r="G28" s="849" t="s">
        <v>228</v>
      </c>
      <c r="H28" s="722" t="s">
        <v>228</v>
      </c>
      <c r="I28" s="850" t="s">
        <v>229</v>
      </c>
      <c r="J28" s="850" t="s">
        <v>229</v>
      </c>
      <c r="K28" s="841">
        <v>3.7</v>
      </c>
      <c r="L28" s="841">
        <v>2.5</v>
      </c>
      <c r="M28" s="838">
        <v>6.2</v>
      </c>
      <c r="N28" s="1049"/>
    </row>
    <row r="29" spans="1:14" s="1050" customFormat="1" ht="9" customHeight="1" x14ac:dyDescent="0.2">
      <c r="A29" s="1051"/>
      <c r="B29" s="136" t="s">
        <v>363</v>
      </c>
      <c r="C29" s="38">
        <v>0</v>
      </c>
      <c r="D29" s="38">
        <v>1.4</v>
      </c>
      <c r="E29" s="838">
        <v>1.4</v>
      </c>
      <c r="F29" s="668" t="s">
        <v>228</v>
      </c>
      <c r="G29" s="668" t="s">
        <v>228</v>
      </c>
      <c r="H29" s="722" t="s">
        <v>228</v>
      </c>
      <c r="I29" s="669" t="s">
        <v>229</v>
      </c>
      <c r="J29" s="40" t="s">
        <v>229</v>
      </c>
      <c r="K29" s="38">
        <v>0</v>
      </c>
      <c r="L29" s="38">
        <v>1.2</v>
      </c>
      <c r="M29" s="838">
        <v>1.2</v>
      </c>
      <c r="N29" s="1049"/>
    </row>
    <row r="30" spans="1:14" s="1050" customFormat="1" ht="9" customHeight="1" x14ac:dyDescent="0.2">
      <c r="A30" s="1051"/>
      <c r="B30" s="136" t="s">
        <v>364</v>
      </c>
      <c r="C30" s="38">
        <v>0.7</v>
      </c>
      <c r="D30" s="38">
        <v>0.2</v>
      </c>
      <c r="E30" s="838">
        <v>0.89999999999999991</v>
      </c>
      <c r="F30" s="668" t="s">
        <v>228</v>
      </c>
      <c r="G30" s="668" t="s">
        <v>228</v>
      </c>
      <c r="H30" s="722" t="s">
        <v>228</v>
      </c>
      <c r="I30" s="669" t="s">
        <v>229</v>
      </c>
      <c r="J30" s="669" t="s">
        <v>229</v>
      </c>
      <c r="K30" s="38">
        <v>0.7</v>
      </c>
      <c r="L30" s="38">
        <v>0.2</v>
      </c>
      <c r="M30" s="838">
        <v>0.89999999999999991</v>
      </c>
      <c r="N30" s="1049"/>
    </row>
    <row r="31" spans="1:14" s="1050" customFormat="1" ht="9" customHeight="1" x14ac:dyDescent="0.2">
      <c r="A31" s="1051"/>
      <c r="B31" s="136" t="s">
        <v>365</v>
      </c>
      <c r="C31" s="38">
        <v>0.9</v>
      </c>
      <c r="D31" s="38">
        <v>1.5</v>
      </c>
      <c r="E31" s="838">
        <v>2.4</v>
      </c>
      <c r="F31" s="668" t="s">
        <v>228</v>
      </c>
      <c r="G31" s="668" t="s">
        <v>228</v>
      </c>
      <c r="H31" s="722" t="s">
        <v>228</v>
      </c>
      <c r="I31" s="669" t="s">
        <v>229</v>
      </c>
      <c r="J31" s="669" t="s">
        <v>229</v>
      </c>
      <c r="K31" s="38">
        <v>1.0000000000000001E-5</v>
      </c>
      <c r="L31" s="38">
        <v>1.0000000000000001E-5</v>
      </c>
      <c r="M31" s="838">
        <v>2.0000000000000002E-5</v>
      </c>
      <c r="N31" s="1049"/>
    </row>
    <row r="32" spans="1:14" s="1050" customFormat="1" ht="9" customHeight="1" x14ac:dyDescent="0.2">
      <c r="A32" s="1051"/>
      <c r="B32" s="136"/>
      <c r="C32" s="38"/>
      <c r="D32" s="38"/>
      <c r="E32" s="838"/>
      <c r="F32" s="668"/>
      <c r="G32" s="668"/>
      <c r="H32" s="722"/>
      <c r="I32" s="669"/>
      <c r="J32" s="669"/>
      <c r="K32" s="38"/>
      <c r="L32" s="38"/>
      <c r="M32" s="838"/>
      <c r="N32" s="1049"/>
    </row>
    <row r="33" spans="1:14" s="1050" customFormat="1" ht="9" customHeight="1" x14ac:dyDescent="0.2">
      <c r="A33" s="1051"/>
      <c r="B33" s="136" t="s">
        <v>366</v>
      </c>
      <c r="C33" s="38">
        <v>1.5</v>
      </c>
      <c r="D33" s="38">
        <v>0.4</v>
      </c>
      <c r="E33" s="838">
        <v>1.9</v>
      </c>
      <c r="F33" s="668" t="s">
        <v>228</v>
      </c>
      <c r="G33" s="668" t="s">
        <v>228</v>
      </c>
      <c r="H33" s="722" t="s">
        <v>228</v>
      </c>
      <c r="I33" s="669" t="s">
        <v>229</v>
      </c>
      <c r="J33" s="669" t="s">
        <v>229</v>
      </c>
      <c r="K33" s="38">
        <v>1.9</v>
      </c>
      <c r="L33" s="38">
        <v>0.5</v>
      </c>
      <c r="M33" s="838">
        <v>2.4</v>
      </c>
      <c r="N33" s="1049"/>
    </row>
    <row r="34" spans="1:14" s="1050" customFormat="1" ht="9" customHeight="1" x14ac:dyDescent="0.2">
      <c r="A34" s="1051"/>
      <c r="B34" s="136"/>
      <c r="C34" s="841"/>
      <c r="D34" s="841"/>
      <c r="E34" s="838"/>
      <c r="F34" s="849"/>
      <c r="G34" s="849"/>
      <c r="H34" s="722"/>
      <c r="I34" s="850"/>
      <c r="J34" s="850"/>
      <c r="K34" s="841"/>
      <c r="L34" s="841"/>
      <c r="M34" s="838"/>
      <c r="N34" s="1049"/>
    </row>
    <row r="35" spans="1:14" s="1050" customFormat="1" ht="9" customHeight="1" x14ac:dyDescent="0.2">
      <c r="A35" s="1051"/>
      <c r="B35" s="136" t="s">
        <v>367</v>
      </c>
      <c r="C35" s="38">
        <v>-2.8</v>
      </c>
      <c r="D35" s="38">
        <v>-4.5</v>
      </c>
      <c r="E35" s="838">
        <v>-7.3</v>
      </c>
      <c r="F35" s="1310" t="s">
        <v>228</v>
      </c>
      <c r="G35" s="1310" t="s">
        <v>228</v>
      </c>
      <c r="H35" s="613" t="s">
        <v>228</v>
      </c>
      <c r="I35" s="1311" t="s">
        <v>229</v>
      </c>
      <c r="J35" s="1311" t="s">
        <v>229</v>
      </c>
      <c r="K35" s="38">
        <v>-1.8</v>
      </c>
      <c r="L35" s="38">
        <v>-1.2</v>
      </c>
      <c r="M35" s="838">
        <v>-3</v>
      </c>
      <c r="N35" s="1049"/>
    </row>
    <row r="36" spans="1:14" s="1050" customFormat="1" ht="9" customHeight="1" x14ac:dyDescent="0.2">
      <c r="A36" s="1051"/>
      <c r="B36" s="136" t="s">
        <v>368</v>
      </c>
      <c r="C36" s="38">
        <v>-1.7</v>
      </c>
      <c r="D36" s="38">
        <v>-1.2</v>
      </c>
      <c r="E36" s="838">
        <v>-2.9</v>
      </c>
      <c r="F36" s="1310" t="s">
        <v>228</v>
      </c>
      <c r="G36" s="1310" t="s">
        <v>228</v>
      </c>
      <c r="H36" s="613" t="s">
        <v>228</v>
      </c>
      <c r="I36" s="1311" t="s">
        <v>229</v>
      </c>
      <c r="J36" s="1311" t="s">
        <v>229</v>
      </c>
      <c r="K36" s="38">
        <v>-1.6</v>
      </c>
      <c r="L36" s="38">
        <v>-1.1000000000000001</v>
      </c>
      <c r="M36" s="838">
        <v>-2.7</v>
      </c>
      <c r="N36" s="1049"/>
    </row>
    <row r="37" spans="1:14" s="1050" customFormat="1" ht="9" customHeight="1" x14ac:dyDescent="0.2">
      <c r="A37" s="1051"/>
      <c r="B37" s="136"/>
      <c r="C37" s="38"/>
      <c r="D37" s="38"/>
      <c r="E37" s="838"/>
      <c r="F37" s="1310"/>
      <c r="G37" s="1310"/>
      <c r="H37" s="613"/>
      <c r="I37" s="1311"/>
      <c r="J37" s="1311"/>
      <c r="K37" s="38"/>
      <c r="L37" s="38"/>
      <c r="M37" s="838"/>
      <c r="N37" s="1049"/>
    </row>
    <row r="38" spans="1:14" s="1050" customFormat="1" ht="9" customHeight="1" x14ac:dyDescent="0.2">
      <c r="A38" s="1051"/>
      <c r="B38" s="136" t="s">
        <v>232</v>
      </c>
      <c r="C38" s="38">
        <v>-0.2</v>
      </c>
      <c r="D38" s="38">
        <v>0</v>
      </c>
      <c r="E38" s="838">
        <v>-0.2</v>
      </c>
      <c r="F38" s="1310"/>
      <c r="G38" s="1310"/>
      <c r="H38" s="613"/>
      <c r="I38" s="1311"/>
      <c r="J38" s="1311"/>
      <c r="K38" s="38">
        <v>0</v>
      </c>
      <c r="L38" s="38">
        <v>0.2</v>
      </c>
      <c r="M38" s="838">
        <v>0.2</v>
      </c>
      <c r="N38" s="1049"/>
    </row>
    <row r="39" spans="1:14" s="1050" customFormat="1" ht="9" customHeight="1" x14ac:dyDescent="0.2">
      <c r="A39" s="1072"/>
      <c r="B39" s="621" t="s">
        <v>369</v>
      </c>
      <c r="C39" s="852">
        <v>109.5</v>
      </c>
      <c r="D39" s="852">
        <v>94.1</v>
      </c>
      <c r="E39" s="853">
        <v>203.6</v>
      </c>
      <c r="F39" s="852"/>
      <c r="G39" s="852"/>
      <c r="H39" s="852"/>
      <c r="I39" s="852"/>
      <c r="J39" s="852"/>
      <c r="K39" s="852">
        <v>96.7</v>
      </c>
      <c r="L39" s="852">
        <v>79</v>
      </c>
      <c r="M39" s="853">
        <v>175.7</v>
      </c>
      <c r="N39" s="1049"/>
    </row>
    <row r="40" spans="1:14" s="1050" customFormat="1" ht="9" customHeight="1" x14ac:dyDescent="0.2">
      <c r="A40" s="1049"/>
      <c r="B40" s="832"/>
      <c r="C40" s="854"/>
      <c r="D40" s="854"/>
      <c r="E40" s="855"/>
      <c r="F40" s="832"/>
      <c r="G40" s="832"/>
      <c r="H40" s="832"/>
      <c r="I40" s="832"/>
      <c r="J40" s="832"/>
      <c r="K40" s="854"/>
      <c r="L40" s="854"/>
      <c r="M40" s="855"/>
      <c r="N40" s="1049"/>
    </row>
    <row r="41" spans="1:14" s="1050" customFormat="1" ht="9" customHeight="1" x14ac:dyDescent="0.2">
      <c r="A41" s="1051"/>
      <c r="B41" s="136" t="s">
        <v>291</v>
      </c>
      <c r="C41" s="841">
        <v>-5.4</v>
      </c>
      <c r="D41" s="841">
        <v>-5.2</v>
      </c>
      <c r="E41" s="838">
        <v>-10.600000000000001</v>
      </c>
      <c r="F41" s="841"/>
      <c r="G41" s="841"/>
      <c r="H41" s="841"/>
      <c r="I41" s="841"/>
      <c r="J41" s="841"/>
      <c r="K41" s="841">
        <v>-5.4</v>
      </c>
      <c r="L41" s="841">
        <v>-5.2</v>
      </c>
      <c r="M41" s="838">
        <v>-10.600000000000001</v>
      </c>
      <c r="N41" s="1049"/>
    </row>
    <row r="42" spans="1:14" s="1050" customFormat="1" ht="9" customHeight="1" x14ac:dyDescent="0.2">
      <c r="A42" s="1072"/>
      <c r="B42" s="621" t="s">
        <v>370</v>
      </c>
      <c r="C42" s="852">
        <v>104.1</v>
      </c>
      <c r="D42" s="852">
        <v>88.899999999999991</v>
      </c>
      <c r="E42" s="853">
        <v>193</v>
      </c>
      <c r="F42" s="852"/>
      <c r="G42" s="852"/>
      <c r="H42" s="852"/>
      <c r="I42" s="852"/>
      <c r="J42" s="852"/>
      <c r="K42" s="852">
        <v>91.3</v>
      </c>
      <c r="L42" s="852">
        <v>73.8</v>
      </c>
      <c r="M42" s="853">
        <v>165.1</v>
      </c>
      <c r="N42" s="1049"/>
    </row>
    <row r="43" spans="1:14" x14ac:dyDescent="0.25">
      <c r="A43" s="831"/>
      <c r="B43" s="61"/>
      <c r="C43" s="77"/>
      <c r="D43" s="77"/>
      <c r="E43" s="77"/>
      <c r="F43" s="77"/>
      <c r="G43" s="77"/>
      <c r="H43" s="77"/>
      <c r="I43" s="77"/>
      <c r="J43" s="77"/>
      <c r="K43" s="77"/>
      <c r="L43" s="77"/>
      <c r="M43" s="77"/>
      <c r="N43" s="831"/>
    </row>
    <row r="44" spans="1:14" x14ac:dyDescent="0.25">
      <c r="A44" s="831"/>
      <c r="B44" s="61"/>
      <c r="C44" s="77"/>
      <c r="D44" s="77"/>
      <c r="E44" s="77"/>
      <c r="F44" s="77"/>
      <c r="G44" s="77"/>
      <c r="H44" s="77"/>
      <c r="I44" s="77"/>
      <c r="J44" s="77"/>
      <c r="K44" s="77"/>
      <c r="L44" s="77"/>
      <c r="M44" s="77"/>
      <c r="N44" s="831"/>
    </row>
  </sheetData>
  <mergeCells count="2">
    <mergeCell ref="B2:M2"/>
    <mergeCell ref="B3:M3"/>
  </mergeCells>
  <pageMargins left="0.70866141732283472" right="0.70866141732283472" top="0.74803149606299213" bottom="0.74803149606299213" header="0.31496062992125984" footer="0.31496062992125984"/>
  <pageSetup paperSize="9" scale="61" fitToHeight="2" orientation="landscape" r:id="rId1"/>
  <customProperties>
    <customPr name="_pios_id" r:id="rId2"/>
    <customPr name="EpmWorksheetKeyString_GUID" r:id="rId3"/>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V53"/>
  <sheetViews>
    <sheetView showGridLines="0" zoomScaleNormal="100" workbookViewId="0"/>
  </sheetViews>
  <sheetFormatPr defaultColWidth="8.88671875" defaultRowHeight="8.4" x14ac:dyDescent="0.15"/>
  <cols>
    <col min="1" max="1" width="4.5546875" style="1050" customWidth="1"/>
    <col min="2" max="2" width="40.6640625" style="1050" customWidth="1"/>
    <col min="3" max="3" width="8.88671875" style="1050" customWidth="1"/>
    <col min="4" max="16" width="7.6640625" style="1050" customWidth="1"/>
    <col min="17" max="17" width="5" style="1050" customWidth="1"/>
    <col min="18" max="18" width="40.6640625" style="1050" customWidth="1"/>
    <col min="19" max="19" width="8.88671875" style="1050" customWidth="1"/>
    <col min="20" max="30" width="7.6640625" style="1050" customWidth="1"/>
    <col min="31" max="31" width="4.88671875" style="1050" customWidth="1"/>
    <col min="32" max="32" width="5" style="1050" customWidth="1"/>
    <col min="33" max="33" width="40.6640625" style="1050" customWidth="1"/>
    <col min="34" max="34" width="8.88671875" style="1050" customWidth="1"/>
    <col min="35" max="46" width="7.6640625" style="1050" customWidth="1"/>
    <col min="47" max="47" width="5.109375" style="1050" customWidth="1"/>
    <col min="48" max="16384" width="8.88671875" style="1050"/>
  </cols>
  <sheetData>
    <row r="1" spans="1:48" s="917" customFormat="1" ht="10.199999999999999" x14ac:dyDescent="0.2">
      <c r="A1" s="1073"/>
      <c r="B1" s="1073"/>
      <c r="C1" s="1073"/>
      <c r="D1" s="1073"/>
      <c r="E1" s="1073"/>
      <c r="F1" s="1073"/>
      <c r="G1" s="1073"/>
      <c r="H1" s="1073"/>
      <c r="I1" s="1073"/>
      <c r="J1" s="1073"/>
      <c r="K1" s="1073"/>
      <c r="L1" s="1073"/>
      <c r="M1" s="1073"/>
      <c r="N1" s="1073"/>
      <c r="O1" s="1073"/>
      <c r="P1" s="1073"/>
      <c r="Q1" s="1073"/>
      <c r="R1" s="1073"/>
      <c r="S1" s="1073"/>
      <c r="T1" s="1073"/>
      <c r="U1" s="1073"/>
      <c r="V1" s="1073"/>
      <c r="W1" s="502"/>
      <c r="X1" s="502"/>
      <c r="Y1" s="502"/>
      <c r="Z1" s="502"/>
      <c r="AA1" s="502"/>
      <c r="AB1" s="502"/>
      <c r="AC1" s="502"/>
      <c r="AD1" s="502"/>
      <c r="AE1" s="1073"/>
      <c r="AF1" s="1073"/>
      <c r="AG1" s="1073"/>
      <c r="AH1" s="1073"/>
      <c r="AI1" s="1073"/>
      <c r="AJ1" s="1073"/>
      <c r="AK1" s="1073"/>
      <c r="AL1" s="1073"/>
      <c r="AM1" s="1073"/>
      <c r="AN1" s="1073"/>
      <c r="AO1" s="1073"/>
      <c r="AP1" s="1073"/>
      <c r="AQ1" s="1073"/>
      <c r="AR1" s="1073"/>
      <c r="AS1" s="1073"/>
      <c r="AT1" s="1073"/>
      <c r="AU1" s="1073"/>
      <c r="AV1" s="1073"/>
    </row>
    <row r="2" spans="1:48" s="1021" customFormat="1" ht="12" x14ac:dyDescent="0.25">
      <c r="A2" s="1029"/>
      <c r="B2" s="1604" t="s">
        <v>709</v>
      </c>
      <c r="C2" s="1604"/>
      <c r="D2" s="1604"/>
      <c r="E2" s="1604"/>
      <c r="F2" s="1604"/>
      <c r="G2" s="1604"/>
      <c r="H2" s="1604"/>
      <c r="I2" s="1604"/>
      <c r="J2" s="1604"/>
      <c r="K2" s="1604"/>
      <c r="L2" s="1604"/>
      <c r="M2" s="1604"/>
      <c r="N2" s="1604"/>
      <c r="O2" s="1138"/>
      <c r="P2" s="1138"/>
      <c r="Q2" s="1053"/>
      <c r="R2" s="1604" t="s">
        <v>710</v>
      </c>
      <c r="S2" s="1604"/>
      <c r="T2" s="1604"/>
      <c r="U2" s="1604"/>
      <c r="V2" s="1604"/>
      <c r="W2" s="1604"/>
      <c r="X2" s="1604"/>
      <c r="Y2" s="1604"/>
      <c r="Z2" s="1604"/>
      <c r="AA2" s="1604"/>
      <c r="AB2" s="1604"/>
      <c r="AC2" s="1604"/>
      <c r="AD2" s="1604"/>
      <c r="AE2" s="1029"/>
      <c r="AF2" s="1029"/>
      <c r="AG2" s="1604" t="s">
        <v>710</v>
      </c>
      <c r="AH2" s="1604"/>
      <c r="AI2" s="1604"/>
      <c r="AJ2" s="1604"/>
      <c r="AK2" s="1604"/>
      <c r="AL2" s="1604"/>
      <c r="AM2" s="1604"/>
      <c r="AN2" s="1604"/>
      <c r="AO2" s="1604"/>
      <c r="AP2" s="1604"/>
      <c r="AQ2" s="1604"/>
      <c r="AR2" s="1604"/>
      <c r="AS2" s="1604"/>
      <c r="AT2" s="1604"/>
      <c r="AU2" s="1053"/>
      <c r="AV2" s="1053"/>
    </row>
    <row r="3" spans="1:48" s="1076" customFormat="1" x14ac:dyDescent="0.15">
      <c r="A3" s="1074"/>
      <c r="B3" s="1606" t="s">
        <v>127</v>
      </c>
      <c r="C3" s="1606"/>
      <c r="D3" s="1606"/>
      <c r="E3" s="1606"/>
      <c r="F3" s="1606"/>
      <c r="G3" s="1606"/>
      <c r="H3" s="1606"/>
      <c r="I3" s="1606"/>
      <c r="J3" s="1606"/>
      <c r="K3" s="1606"/>
      <c r="L3" s="1606"/>
      <c r="M3" s="1606"/>
      <c r="N3" s="1606"/>
      <c r="O3" s="1140"/>
      <c r="P3" s="1140"/>
      <c r="Q3" s="1075"/>
      <c r="R3" s="1606" t="s">
        <v>127</v>
      </c>
      <c r="S3" s="1606"/>
      <c r="T3" s="1606"/>
      <c r="U3" s="1606"/>
      <c r="V3" s="1606"/>
      <c r="W3" s="1606"/>
      <c r="X3" s="1606"/>
      <c r="Y3" s="1606"/>
      <c r="Z3" s="1606"/>
      <c r="AA3" s="1606"/>
      <c r="AB3" s="1606"/>
      <c r="AC3" s="1606"/>
      <c r="AD3" s="1606"/>
      <c r="AE3" s="1074"/>
      <c r="AF3" s="1074"/>
      <c r="AG3" s="1606" t="s">
        <v>127</v>
      </c>
      <c r="AH3" s="1606"/>
      <c r="AI3" s="1606"/>
      <c r="AJ3" s="1606"/>
      <c r="AK3" s="1606"/>
      <c r="AL3" s="1606"/>
      <c r="AM3" s="1606"/>
      <c r="AN3" s="1606"/>
      <c r="AO3" s="1606"/>
      <c r="AP3" s="1606"/>
      <c r="AQ3" s="1606"/>
      <c r="AR3" s="1606"/>
      <c r="AS3" s="1606"/>
      <c r="AT3" s="1606"/>
      <c r="AU3" s="1075"/>
      <c r="AV3" s="1075"/>
    </row>
    <row r="4" spans="1:48" s="1317" customFormat="1" ht="90" customHeight="1" x14ac:dyDescent="0.3">
      <c r="A4" s="1289"/>
      <c r="B4" s="1279"/>
      <c r="C4" s="1280"/>
      <c r="D4" s="1197" t="s">
        <v>691</v>
      </c>
      <c r="E4" s="1587" t="s">
        <v>371</v>
      </c>
      <c r="F4" s="1588"/>
      <c r="G4" s="1587" t="s">
        <v>372</v>
      </c>
      <c r="H4" s="1588"/>
      <c r="I4" s="1587" t="s">
        <v>373</v>
      </c>
      <c r="J4" s="1588"/>
      <c r="K4" s="1587" t="s">
        <v>374</v>
      </c>
      <c r="L4" s="1588"/>
      <c r="M4" s="1587" t="s">
        <v>375</v>
      </c>
      <c r="N4" s="1588"/>
      <c r="O4" s="1587" t="s">
        <v>376</v>
      </c>
      <c r="P4" s="1588"/>
      <c r="Q4" s="1285"/>
      <c r="R4" s="1279"/>
      <c r="S4" s="1280"/>
      <c r="T4" s="1197" t="s">
        <v>691</v>
      </c>
      <c r="U4" s="1587" t="s">
        <v>377</v>
      </c>
      <c r="V4" s="1588"/>
      <c r="W4" s="1587" t="s">
        <v>378</v>
      </c>
      <c r="X4" s="1588"/>
      <c r="Y4" s="1587" t="s">
        <v>379</v>
      </c>
      <c r="Z4" s="1588"/>
      <c r="AA4" s="1587" t="s">
        <v>380</v>
      </c>
      <c r="AB4" s="1588"/>
      <c r="AC4" s="1587" t="s">
        <v>381</v>
      </c>
      <c r="AD4" s="1588"/>
      <c r="AE4" s="1285"/>
      <c r="AF4" s="1290"/>
      <c r="AG4" s="1279"/>
      <c r="AH4" s="1280"/>
      <c r="AI4" s="1197" t="s">
        <v>691</v>
      </c>
      <c r="AJ4" s="1587" t="s">
        <v>382</v>
      </c>
      <c r="AK4" s="1588"/>
      <c r="AL4" s="1587" t="s">
        <v>362</v>
      </c>
      <c r="AM4" s="1588"/>
      <c r="AN4" s="1197" t="s">
        <v>363</v>
      </c>
      <c r="AO4" s="1587" t="s">
        <v>364</v>
      </c>
      <c r="AP4" s="1588"/>
      <c r="AQ4" s="1587" t="s">
        <v>365</v>
      </c>
      <c r="AR4" s="1588"/>
      <c r="AS4" s="1587" t="s">
        <v>366</v>
      </c>
      <c r="AT4" s="1588"/>
      <c r="AU4" s="1285"/>
    </row>
    <row r="5" spans="1:48" s="998" customFormat="1" ht="10.5" customHeight="1" x14ac:dyDescent="0.2">
      <c r="A5" s="1055"/>
      <c r="B5" s="600"/>
      <c r="C5" s="367"/>
      <c r="D5" s="1096"/>
      <c r="E5" s="1085" t="s">
        <v>40</v>
      </c>
      <c r="F5" s="1086" t="s">
        <v>41</v>
      </c>
      <c r="G5" s="1085" t="s">
        <v>40</v>
      </c>
      <c r="H5" s="1086" t="s">
        <v>41</v>
      </c>
      <c r="I5" s="1085" t="s">
        <v>40</v>
      </c>
      <c r="J5" s="1086" t="s">
        <v>41</v>
      </c>
      <c r="K5" s="1085" t="s">
        <v>40</v>
      </c>
      <c r="L5" s="1086" t="s">
        <v>41</v>
      </c>
      <c r="M5" s="1085" t="s">
        <v>40</v>
      </c>
      <c r="N5" s="1086" t="s">
        <v>41</v>
      </c>
      <c r="O5" s="1085" t="s">
        <v>40</v>
      </c>
      <c r="P5" s="1086" t="s">
        <v>41</v>
      </c>
      <c r="Q5" s="601"/>
      <c r="R5" s="600"/>
      <c r="S5" s="367"/>
      <c r="T5" s="1096"/>
      <c r="U5" s="1085" t="s">
        <v>40</v>
      </c>
      <c r="V5" s="1086" t="s">
        <v>41</v>
      </c>
      <c r="W5" s="1085" t="s">
        <v>40</v>
      </c>
      <c r="X5" s="1086" t="s">
        <v>41</v>
      </c>
      <c r="Y5" s="1085" t="s">
        <v>40</v>
      </c>
      <c r="Z5" s="1086" t="s">
        <v>41</v>
      </c>
      <c r="AA5" s="1085" t="s">
        <v>40</v>
      </c>
      <c r="AB5" s="1086" t="s">
        <v>41</v>
      </c>
      <c r="AC5" s="1085" t="s">
        <v>40</v>
      </c>
      <c r="AD5" s="1086" t="s">
        <v>41</v>
      </c>
      <c r="AE5" s="601"/>
      <c r="AF5" s="1201"/>
      <c r="AG5" s="600"/>
      <c r="AH5" s="367"/>
      <c r="AI5" s="1096"/>
      <c r="AJ5" s="1085" t="s">
        <v>40</v>
      </c>
      <c r="AK5" s="1086" t="s">
        <v>41</v>
      </c>
      <c r="AL5" s="1085" t="s">
        <v>40</v>
      </c>
      <c r="AM5" s="1086" t="s">
        <v>41</v>
      </c>
      <c r="AN5" s="1086" t="s">
        <v>41</v>
      </c>
      <c r="AO5" s="1085" t="s">
        <v>40</v>
      </c>
      <c r="AP5" s="1086" t="s">
        <v>41</v>
      </c>
      <c r="AQ5" s="1085" t="s">
        <v>40</v>
      </c>
      <c r="AR5" s="1086" t="s">
        <v>41</v>
      </c>
      <c r="AS5" s="1085" t="s">
        <v>40</v>
      </c>
      <c r="AT5" s="1086" t="s">
        <v>41</v>
      </c>
      <c r="AU5" s="601"/>
    </row>
    <row r="6" spans="1:48" s="998" customFormat="1" ht="9" customHeight="1" thickBot="1" x14ac:dyDescent="0.25">
      <c r="A6" s="1055"/>
      <c r="B6" s="602" t="s">
        <v>56</v>
      </c>
      <c r="C6" s="603"/>
      <c r="D6" s="1087"/>
      <c r="E6" s="1088" t="s">
        <v>51</v>
      </c>
      <c r="F6" s="1089" t="s">
        <v>51</v>
      </c>
      <c r="G6" s="1088" t="s">
        <v>51</v>
      </c>
      <c r="H6" s="1089" t="s">
        <v>51</v>
      </c>
      <c r="I6" s="1088" t="s">
        <v>51</v>
      </c>
      <c r="J6" s="1089" t="s">
        <v>51</v>
      </c>
      <c r="K6" s="1088" t="s">
        <v>23</v>
      </c>
      <c r="L6" s="1089" t="s">
        <v>23</v>
      </c>
      <c r="M6" s="1088" t="s">
        <v>51</v>
      </c>
      <c r="N6" s="1089" t="s">
        <v>51</v>
      </c>
      <c r="O6" s="1088" t="s">
        <v>51</v>
      </c>
      <c r="P6" s="1089" t="s">
        <v>51</v>
      </c>
      <c r="Q6" s="1189"/>
      <c r="R6" s="602" t="s">
        <v>56</v>
      </c>
      <c r="S6" s="603"/>
      <c r="T6" s="1087"/>
      <c r="U6" s="1088" t="s">
        <v>51</v>
      </c>
      <c r="V6" s="1089" t="s">
        <v>51</v>
      </c>
      <c r="W6" s="1088" t="s">
        <v>51</v>
      </c>
      <c r="X6" s="1089" t="s">
        <v>51</v>
      </c>
      <c r="Y6" s="1088" t="s">
        <v>23</v>
      </c>
      <c r="Z6" s="1089" t="s">
        <v>23</v>
      </c>
      <c r="AA6" s="1088" t="s">
        <v>51</v>
      </c>
      <c r="AB6" s="1089" t="s">
        <v>51</v>
      </c>
      <c r="AC6" s="1088" t="s">
        <v>51</v>
      </c>
      <c r="AD6" s="1089" t="s">
        <v>51</v>
      </c>
      <c r="AE6" s="1189"/>
      <c r="AF6" s="1201"/>
      <c r="AG6" s="602" t="s">
        <v>56</v>
      </c>
      <c r="AH6" s="603"/>
      <c r="AI6" s="1087"/>
      <c r="AJ6" s="1088" t="s">
        <v>51</v>
      </c>
      <c r="AK6" s="1089" t="s">
        <v>51</v>
      </c>
      <c r="AL6" s="1088" t="s">
        <v>23</v>
      </c>
      <c r="AM6" s="1089" t="s">
        <v>23</v>
      </c>
      <c r="AN6" s="1089" t="s">
        <v>23</v>
      </c>
      <c r="AO6" s="1088" t="s">
        <v>23</v>
      </c>
      <c r="AP6" s="1089" t="s">
        <v>23</v>
      </c>
      <c r="AQ6" s="1088" t="s">
        <v>23</v>
      </c>
      <c r="AR6" s="1089" t="s">
        <v>23</v>
      </c>
      <c r="AS6" s="1088" t="s">
        <v>23</v>
      </c>
      <c r="AT6" s="1089" t="s">
        <v>23</v>
      </c>
      <c r="AU6" s="599"/>
    </row>
    <row r="7" spans="1:48" s="998" customFormat="1" ht="9" customHeight="1" x14ac:dyDescent="0.2">
      <c r="A7" s="1055"/>
      <c r="B7" s="1034"/>
      <c r="C7" s="509"/>
      <c r="D7" s="1191"/>
      <c r="E7" s="698"/>
      <c r="F7" s="698"/>
      <c r="G7" s="698"/>
      <c r="H7" s="698"/>
      <c r="I7" s="698"/>
      <c r="J7" s="698"/>
      <c r="K7" s="698"/>
      <c r="L7" s="698"/>
      <c r="M7" s="698"/>
      <c r="N7" s="698"/>
      <c r="O7" s="698"/>
      <c r="P7" s="698"/>
      <c r="Q7" s="1202"/>
      <c r="R7" s="1034"/>
      <c r="S7" s="509"/>
      <c r="T7" s="1191"/>
      <c r="U7" s="698"/>
      <c r="V7" s="698"/>
      <c r="W7" s="698"/>
      <c r="X7" s="698"/>
      <c r="Y7" s="698"/>
      <c r="Z7" s="698"/>
      <c r="AA7" s="698"/>
      <c r="AB7" s="698"/>
      <c r="AC7" s="698"/>
      <c r="AD7" s="698"/>
      <c r="AE7" s="1201"/>
      <c r="AF7" s="1201"/>
      <c r="AG7" s="1034"/>
      <c r="AH7" s="509"/>
      <c r="AI7" s="1191"/>
      <c r="AJ7" s="698"/>
      <c r="AK7" s="698"/>
      <c r="AL7" s="698"/>
      <c r="AM7" s="698"/>
      <c r="AN7" s="698"/>
      <c r="AO7" s="698"/>
      <c r="AP7" s="698"/>
      <c r="AQ7" s="698"/>
      <c r="AR7" s="698"/>
      <c r="AS7" s="698"/>
      <c r="AT7" s="698"/>
      <c r="AU7" s="1312"/>
      <c r="AV7" s="1077"/>
    </row>
    <row r="8" spans="1:48" s="631" customFormat="1" ht="9" customHeight="1" x14ac:dyDescent="0.2">
      <c r="A8" s="865"/>
      <c r="B8" s="611" t="s">
        <v>57</v>
      </c>
      <c r="C8" s="387" t="s">
        <v>58</v>
      </c>
      <c r="D8" s="508"/>
      <c r="E8" s="610"/>
      <c r="F8" s="610"/>
      <c r="G8" s="610"/>
      <c r="H8" s="610"/>
      <c r="I8" s="610"/>
      <c r="J8" s="610"/>
      <c r="K8" s="610"/>
      <c r="L8" s="610"/>
      <c r="M8" s="610"/>
      <c r="N8" s="610"/>
      <c r="O8" s="610"/>
      <c r="P8" s="610"/>
      <c r="Q8" s="864"/>
      <c r="R8" s="611" t="s">
        <v>57</v>
      </c>
      <c r="S8" s="387" t="s">
        <v>58</v>
      </c>
      <c r="T8" s="508"/>
      <c r="U8" s="610"/>
      <c r="V8" s="610"/>
      <c r="W8" s="610"/>
      <c r="X8" s="610"/>
      <c r="Y8" s="610"/>
      <c r="Z8" s="610"/>
      <c r="AA8" s="610"/>
      <c r="AB8" s="610"/>
      <c r="AC8" s="610"/>
      <c r="AD8" s="610"/>
      <c r="AE8" s="861"/>
      <c r="AF8" s="861"/>
      <c r="AG8" s="611" t="s">
        <v>57</v>
      </c>
      <c r="AH8" s="387" t="s">
        <v>58</v>
      </c>
      <c r="AI8" s="1291"/>
      <c r="AJ8" s="610"/>
      <c r="AK8" s="610"/>
      <c r="AL8" s="610"/>
      <c r="AM8" s="610"/>
      <c r="AN8" s="610"/>
      <c r="AO8" s="610"/>
      <c r="AP8" s="610"/>
      <c r="AQ8" s="610"/>
      <c r="AR8" s="610"/>
      <c r="AS8" s="610"/>
      <c r="AT8" s="610"/>
      <c r="AU8" s="1304"/>
      <c r="AV8" s="1071"/>
    </row>
    <row r="9" spans="1:48" s="631" customFormat="1" ht="9" customHeight="1" x14ac:dyDescent="0.2">
      <c r="A9" s="1173"/>
      <c r="B9" s="1173" t="s">
        <v>383</v>
      </c>
      <c r="C9" s="385" t="s">
        <v>384</v>
      </c>
      <c r="D9" s="1291">
        <v>2250.66</v>
      </c>
      <c r="E9" s="1174">
        <v>0</v>
      </c>
      <c r="F9" s="1174">
        <v>0</v>
      </c>
      <c r="G9" s="1174">
        <v>0</v>
      </c>
      <c r="H9" s="1174">
        <v>0</v>
      </c>
      <c r="I9" s="1174">
        <v>0</v>
      </c>
      <c r="J9" s="1174">
        <v>0</v>
      </c>
      <c r="K9" s="1175">
        <v>5.2999999999999999E-2</v>
      </c>
      <c r="L9" s="1175">
        <v>4.9000000000000002E-2</v>
      </c>
      <c r="M9" s="1174">
        <v>0</v>
      </c>
      <c r="N9" s="1174">
        <v>0</v>
      </c>
      <c r="O9" s="1174">
        <v>0</v>
      </c>
      <c r="P9" s="1174">
        <v>0</v>
      </c>
      <c r="Q9" s="864"/>
      <c r="R9" s="1173" t="s">
        <v>383</v>
      </c>
      <c r="S9" s="385" t="s">
        <v>384</v>
      </c>
      <c r="T9" s="1291">
        <v>2250.66</v>
      </c>
      <c r="U9" s="1174">
        <v>0</v>
      </c>
      <c r="V9" s="1174">
        <v>0</v>
      </c>
      <c r="W9" s="1174">
        <v>0</v>
      </c>
      <c r="X9" s="1174">
        <v>0</v>
      </c>
      <c r="Y9" s="1175">
        <v>0</v>
      </c>
      <c r="Z9" s="1175">
        <v>4.0000000000000001E-3</v>
      </c>
      <c r="AA9" s="1174">
        <v>0</v>
      </c>
      <c r="AB9" s="1174">
        <v>0</v>
      </c>
      <c r="AC9" s="1174">
        <v>0</v>
      </c>
      <c r="AD9" s="1174">
        <v>0</v>
      </c>
      <c r="AE9" s="861"/>
      <c r="AF9" s="861"/>
      <c r="AG9" s="1173" t="s">
        <v>383</v>
      </c>
      <c r="AH9" s="385" t="s">
        <v>384</v>
      </c>
      <c r="AI9" s="1291">
        <v>2250.66</v>
      </c>
      <c r="AJ9" s="1174">
        <v>0</v>
      </c>
      <c r="AK9" s="1174">
        <v>0</v>
      </c>
      <c r="AL9" s="1175">
        <v>0</v>
      </c>
      <c r="AM9" s="1175">
        <v>0</v>
      </c>
      <c r="AN9" s="1175">
        <v>0</v>
      </c>
      <c r="AO9" s="1175">
        <v>0</v>
      </c>
      <c r="AP9" s="1175">
        <v>0</v>
      </c>
      <c r="AQ9" s="1175">
        <v>0</v>
      </c>
      <c r="AR9" s="1175">
        <v>0</v>
      </c>
      <c r="AS9" s="511">
        <v>0</v>
      </c>
      <c r="AT9" s="511">
        <v>0</v>
      </c>
      <c r="AU9" s="1305"/>
      <c r="AV9" s="73"/>
    </row>
    <row r="10" spans="1:48" s="631" customFormat="1" ht="9" customHeight="1" x14ac:dyDescent="0.2">
      <c r="A10" s="1173"/>
      <c r="B10" s="136" t="s">
        <v>385</v>
      </c>
      <c r="C10" s="385" t="s">
        <v>23</v>
      </c>
      <c r="D10" s="167">
        <v>154.1</v>
      </c>
      <c r="E10" s="1174">
        <v>0.26</v>
      </c>
      <c r="F10" s="1174">
        <v>0.25</v>
      </c>
      <c r="G10" s="1174">
        <v>79.209999999999994</v>
      </c>
      <c r="H10" s="1174">
        <v>79.150000000000006</v>
      </c>
      <c r="I10" s="1174">
        <v>60.74</v>
      </c>
      <c r="J10" s="1174">
        <v>60.74</v>
      </c>
      <c r="K10" s="1175">
        <v>5.5E-2</v>
      </c>
      <c r="L10" s="1175">
        <v>5.5E-2</v>
      </c>
      <c r="M10" s="1174">
        <v>5.68</v>
      </c>
      <c r="N10" s="1174">
        <v>5.68</v>
      </c>
      <c r="O10" s="1174">
        <v>6.57</v>
      </c>
      <c r="P10" s="1174">
        <v>6.73</v>
      </c>
      <c r="Q10" s="864"/>
      <c r="R10" s="136" t="s">
        <v>385</v>
      </c>
      <c r="S10" s="385" t="s">
        <v>23</v>
      </c>
      <c r="T10" s="167">
        <v>154.1</v>
      </c>
      <c r="U10" s="1174">
        <v>76.48</v>
      </c>
      <c r="V10" s="1174">
        <v>76.48</v>
      </c>
      <c r="W10" s="1174">
        <v>61.02</v>
      </c>
      <c r="X10" s="1174">
        <v>61.02</v>
      </c>
      <c r="Y10" s="1175">
        <v>1.2E-2</v>
      </c>
      <c r="Z10" s="1175">
        <v>1.2E-2</v>
      </c>
      <c r="AA10" s="1174">
        <v>5.68</v>
      </c>
      <c r="AB10" s="1174">
        <v>5.68</v>
      </c>
      <c r="AC10" s="1174">
        <v>0.06</v>
      </c>
      <c r="AD10" s="1174">
        <v>0.15</v>
      </c>
      <c r="AE10" s="861"/>
      <c r="AF10" s="861"/>
      <c r="AG10" s="136" t="s">
        <v>385</v>
      </c>
      <c r="AH10" s="385" t="s">
        <v>23</v>
      </c>
      <c r="AI10" s="167">
        <v>154.1</v>
      </c>
      <c r="AJ10" s="1174">
        <v>5.68</v>
      </c>
      <c r="AK10" s="1174">
        <v>5.68</v>
      </c>
      <c r="AL10" s="1175">
        <v>1.0000000000000001E-5</v>
      </c>
      <c r="AM10" s="1175">
        <v>1.0000000000000001E-5</v>
      </c>
      <c r="AN10" s="1175">
        <v>2.1000000000000001E-2</v>
      </c>
      <c r="AO10" s="1175">
        <v>1.0000000000000001E-5</v>
      </c>
      <c r="AP10" s="1175">
        <v>1.0000000000000001E-5</v>
      </c>
      <c r="AQ10" s="1175">
        <v>1.0000000000000001E-5</v>
      </c>
      <c r="AR10" s="1175">
        <v>1.0000000000000001E-5</v>
      </c>
      <c r="AS10" s="511">
        <v>1.0000000000000001E-5</v>
      </c>
      <c r="AT10" s="511">
        <v>1.0000000000000001E-5</v>
      </c>
      <c r="AU10" s="1305"/>
      <c r="AV10" s="73"/>
    </row>
    <row r="11" spans="1:48" s="631" customFormat="1" ht="9" customHeight="1" x14ac:dyDescent="0.2">
      <c r="A11" s="1173"/>
      <c r="B11" s="136" t="s">
        <v>386</v>
      </c>
      <c r="C11" s="385" t="s">
        <v>387</v>
      </c>
      <c r="D11" s="1291">
        <v>366.67</v>
      </c>
      <c r="E11" s="1174">
        <v>0</v>
      </c>
      <c r="F11" s="1174">
        <v>0</v>
      </c>
      <c r="G11" s="1174">
        <v>392.94</v>
      </c>
      <c r="H11" s="1174">
        <v>397.21</v>
      </c>
      <c r="I11" s="1174">
        <v>383.83</v>
      </c>
      <c r="J11" s="1174">
        <v>381.12</v>
      </c>
      <c r="K11" s="1175">
        <v>0</v>
      </c>
      <c r="L11" s="1175">
        <v>0</v>
      </c>
      <c r="M11" s="1174">
        <v>0</v>
      </c>
      <c r="N11" s="1174">
        <v>0</v>
      </c>
      <c r="O11" s="1174">
        <v>0</v>
      </c>
      <c r="P11" s="1174">
        <v>0</v>
      </c>
      <c r="Q11" s="864"/>
      <c r="R11" s="136" t="s">
        <v>386</v>
      </c>
      <c r="S11" s="385" t="s">
        <v>387</v>
      </c>
      <c r="T11" s="1291">
        <v>366.67</v>
      </c>
      <c r="U11" s="1174">
        <v>1463.2</v>
      </c>
      <c r="V11" s="1174">
        <v>1463.2</v>
      </c>
      <c r="W11" s="1174">
        <v>1463.2</v>
      </c>
      <c r="X11" s="1174">
        <v>1463.2</v>
      </c>
      <c r="Y11" s="1175">
        <v>0</v>
      </c>
      <c r="Z11" s="1175">
        <v>0</v>
      </c>
      <c r="AA11" s="1174">
        <v>0</v>
      </c>
      <c r="AB11" s="1174">
        <v>0</v>
      </c>
      <c r="AC11" s="1174">
        <v>0</v>
      </c>
      <c r="AD11" s="1174">
        <v>0</v>
      </c>
      <c r="AE11" s="861"/>
      <c r="AF11" s="861"/>
      <c r="AG11" s="136" t="s">
        <v>386</v>
      </c>
      <c r="AH11" s="385" t="s">
        <v>387</v>
      </c>
      <c r="AI11" s="1291">
        <v>366.67</v>
      </c>
      <c r="AJ11" s="1174">
        <v>0</v>
      </c>
      <c r="AK11" s="1174">
        <v>0</v>
      </c>
      <c r="AL11" s="1175">
        <v>0</v>
      </c>
      <c r="AM11" s="1175">
        <v>0</v>
      </c>
      <c r="AN11" s="1175">
        <v>0</v>
      </c>
      <c r="AO11" s="1175">
        <v>0</v>
      </c>
      <c r="AP11" s="1175">
        <v>0</v>
      </c>
      <c r="AQ11" s="1175">
        <v>0</v>
      </c>
      <c r="AR11" s="1175">
        <v>0</v>
      </c>
      <c r="AS11" s="511">
        <v>0</v>
      </c>
      <c r="AT11" s="511">
        <v>0</v>
      </c>
      <c r="AU11" s="1305"/>
      <c r="AV11" s="73"/>
    </row>
    <row r="12" spans="1:48" s="631" customFormat="1" ht="9" customHeight="1" x14ac:dyDescent="0.2">
      <c r="A12" s="1173"/>
      <c r="B12" s="136" t="s">
        <v>388</v>
      </c>
      <c r="C12" s="385" t="s">
        <v>387</v>
      </c>
      <c r="D12" s="1291">
        <v>1122.45</v>
      </c>
      <c r="E12" s="1174">
        <v>0</v>
      </c>
      <c r="F12" s="1174">
        <v>0</v>
      </c>
      <c r="G12" s="1174">
        <v>1116.6099999999999</v>
      </c>
      <c r="H12" s="1174">
        <v>1115.81</v>
      </c>
      <c r="I12" s="1174">
        <v>851.86</v>
      </c>
      <c r="J12" s="1174">
        <v>851.89</v>
      </c>
      <c r="K12" s="1175">
        <v>0</v>
      </c>
      <c r="L12" s="1175">
        <v>0</v>
      </c>
      <c r="M12" s="1174">
        <v>0</v>
      </c>
      <c r="N12" s="1174">
        <v>0</v>
      </c>
      <c r="O12" s="1174">
        <v>115.58</v>
      </c>
      <c r="P12" s="1174">
        <v>118.5</v>
      </c>
      <c r="Q12" s="864"/>
      <c r="R12" s="136" t="s">
        <v>388</v>
      </c>
      <c r="S12" s="385" t="s">
        <v>387</v>
      </c>
      <c r="T12" s="1291">
        <v>1122.45</v>
      </c>
      <c r="U12" s="1174">
        <v>1072.57</v>
      </c>
      <c r="V12" s="1174">
        <v>1072.57</v>
      </c>
      <c r="W12" s="1174">
        <v>850.95</v>
      </c>
      <c r="X12" s="1174">
        <v>850.95</v>
      </c>
      <c r="Y12" s="1175">
        <v>0.16500000000000001</v>
      </c>
      <c r="Z12" s="1175">
        <v>0.16400000000000001</v>
      </c>
      <c r="AA12" s="1174">
        <v>0</v>
      </c>
      <c r="AB12" s="1174">
        <v>0</v>
      </c>
      <c r="AC12" s="1174">
        <v>0</v>
      </c>
      <c r="AD12" s="1174">
        <v>0</v>
      </c>
      <c r="AE12" s="861"/>
      <c r="AF12" s="861"/>
      <c r="AG12" s="136" t="s">
        <v>388</v>
      </c>
      <c r="AH12" s="385" t="s">
        <v>387</v>
      </c>
      <c r="AI12" s="1291">
        <v>1122.45</v>
      </c>
      <c r="AJ12" s="1174">
        <v>0</v>
      </c>
      <c r="AK12" s="1174">
        <v>0</v>
      </c>
      <c r="AL12" s="1175">
        <v>0</v>
      </c>
      <c r="AM12" s="1175">
        <v>0</v>
      </c>
      <c r="AN12" s="1175">
        <v>0</v>
      </c>
      <c r="AO12" s="1175">
        <v>0</v>
      </c>
      <c r="AP12" s="1175">
        <v>0</v>
      </c>
      <c r="AQ12" s="1175">
        <v>0</v>
      </c>
      <c r="AR12" s="1175">
        <v>0</v>
      </c>
      <c r="AS12" s="511">
        <v>0</v>
      </c>
      <c r="AT12" s="511">
        <v>0</v>
      </c>
      <c r="AU12" s="1305"/>
      <c r="AV12" s="73"/>
    </row>
    <row r="13" spans="1:48" s="631" customFormat="1" ht="9" customHeight="1" x14ac:dyDescent="0.2">
      <c r="A13" s="1173"/>
      <c r="B13" s="136" t="s">
        <v>389</v>
      </c>
      <c r="C13" s="385" t="s">
        <v>384</v>
      </c>
      <c r="D13" s="1291">
        <v>111.52</v>
      </c>
      <c r="E13" s="1174">
        <v>0</v>
      </c>
      <c r="F13" s="1174">
        <v>0</v>
      </c>
      <c r="G13" s="1174">
        <v>111.52</v>
      </c>
      <c r="H13" s="1174">
        <v>111.52</v>
      </c>
      <c r="I13" s="1174">
        <v>111.52</v>
      </c>
      <c r="J13" s="1174">
        <v>111.52</v>
      </c>
      <c r="K13" s="1175">
        <v>4.1000000000000002E-2</v>
      </c>
      <c r="L13" s="1175">
        <v>4.1000000000000002E-2</v>
      </c>
      <c r="M13" s="1174">
        <v>0</v>
      </c>
      <c r="N13" s="1174">
        <v>0</v>
      </c>
      <c r="O13" s="1174">
        <v>0</v>
      </c>
      <c r="P13" s="1174">
        <v>0</v>
      </c>
      <c r="Q13" s="864"/>
      <c r="R13" s="136" t="s">
        <v>389</v>
      </c>
      <c r="S13" s="385" t="s">
        <v>384</v>
      </c>
      <c r="T13" s="1291">
        <v>111.52</v>
      </c>
      <c r="U13" s="1174">
        <v>111.52</v>
      </c>
      <c r="V13" s="1174">
        <v>111.52</v>
      </c>
      <c r="W13" s="1174">
        <v>111.52</v>
      </c>
      <c r="X13" s="1174">
        <v>111.52</v>
      </c>
      <c r="Y13" s="1175">
        <v>1.7000000000000001E-2</v>
      </c>
      <c r="Z13" s="1175">
        <v>1.7000000000000001E-2</v>
      </c>
      <c r="AA13" s="1174">
        <v>0</v>
      </c>
      <c r="AB13" s="1174">
        <v>0</v>
      </c>
      <c r="AC13" s="1174">
        <v>0</v>
      </c>
      <c r="AD13" s="1174">
        <v>0</v>
      </c>
      <c r="AE13" s="861"/>
      <c r="AF13" s="861"/>
      <c r="AG13" s="136" t="s">
        <v>389</v>
      </c>
      <c r="AH13" s="385" t="s">
        <v>384</v>
      </c>
      <c r="AI13" s="1291">
        <v>111.52</v>
      </c>
      <c r="AJ13" s="1174">
        <v>0</v>
      </c>
      <c r="AK13" s="1174">
        <v>0</v>
      </c>
      <c r="AL13" s="1175">
        <v>0</v>
      </c>
      <c r="AM13" s="1175">
        <v>0</v>
      </c>
      <c r="AN13" s="1175">
        <v>0</v>
      </c>
      <c r="AO13" s="1175">
        <v>0</v>
      </c>
      <c r="AP13" s="1175">
        <v>0</v>
      </c>
      <c r="AQ13" s="1175">
        <v>0</v>
      </c>
      <c r="AR13" s="1175">
        <v>0</v>
      </c>
      <c r="AS13" s="511">
        <v>0</v>
      </c>
      <c r="AT13" s="511">
        <v>0</v>
      </c>
      <c r="AU13" s="1305"/>
      <c r="AV13" s="73"/>
    </row>
    <row r="14" spans="1:48" s="631" customFormat="1" ht="9" customHeight="1" x14ac:dyDescent="0.2">
      <c r="A14" s="1173"/>
      <c r="B14" s="136" t="s">
        <v>390</v>
      </c>
      <c r="C14" s="385" t="s">
        <v>23</v>
      </c>
      <c r="D14" s="167">
        <v>48.9</v>
      </c>
      <c r="E14" s="1174">
        <v>592.76</v>
      </c>
      <c r="F14" s="1174">
        <v>592.76</v>
      </c>
      <c r="G14" s="1174">
        <v>0</v>
      </c>
      <c r="H14" s="1174">
        <v>0</v>
      </c>
      <c r="I14" s="1174">
        <v>0</v>
      </c>
      <c r="J14" s="1174">
        <v>0</v>
      </c>
      <c r="K14" s="1175">
        <v>0</v>
      </c>
      <c r="L14" s="1175">
        <v>0</v>
      </c>
      <c r="M14" s="1174">
        <v>0</v>
      </c>
      <c r="N14" s="1174">
        <v>0</v>
      </c>
      <c r="O14" s="1174">
        <v>0</v>
      </c>
      <c r="P14" s="1174">
        <v>0</v>
      </c>
      <c r="Q14" s="864"/>
      <c r="R14" s="136" t="s">
        <v>390</v>
      </c>
      <c r="S14" s="385" t="s">
        <v>23</v>
      </c>
      <c r="T14" s="167">
        <v>48.9</v>
      </c>
      <c r="U14" s="1174">
        <v>0</v>
      </c>
      <c r="V14" s="1174">
        <v>0</v>
      </c>
      <c r="W14" s="1174">
        <v>0</v>
      </c>
      <c r="X14" s="1174">
        <v>0</v>
      </c>
      <c r="Y14" s="1175">
        <v>0</v>
      </c>
      <c r="Z14" s="1175">
        <v>0</v>
      </c>
      <c r="AA14" s="1174">
        <v>0</v>
      </c>
      <c r="AB14" s="1174">
        <v>0</v>
      </c>
      <c r="AC14" s="1174">
        <v>32.96</v>
      </c>
      <c r="AD14" s="1174">
        <v>275.2</v>
      </c>
      <c r="AE14" s="861"/>
      <c r="AF14" s="861"/>
      <c r="AG14" s="136" t="s">
        <v>390</v>
      </c>
      <c r="AH14" s="385" t="s">
        <v>23</v>
      </c>
      <c r="AI14" s="167">
        <v>48.9</v>
      </c>
      <c r="AJ14" s="1174">
        <v>0</v>
      </c>
      <c r="AK14" s="1174">
        <v>0</v>
      </c>
      <c r="AL14" s="1175">
        <v>0.98799999999999999</v>
      </c>
      <c r="AM14" s="1175">
        <v>0.98799999999999999</v>
      </c>
      <c r="AN14" s="1175">
        <v>0</v>
      </c>
      <c r="AO14" s="1175">
        <v>0.98799999999999999</v>
      </c>
      <c r="AP14" s="1175">
        <v>0.98799999999999999</v>
      </c>
      <c r="AQ14" s="1175">
        <v>0</v>
      </c>
      <c r="AR14" s="1175">
        <v>0</v>
      </c>
      <c r="AS14" s="511">
        <v>0</v>
      </c>
      <c r="AT14" s="511">
        <v>0</v>
      </c>
      <c r="AU14" s="1305"/>
      <c r="AV14" s="73"/>
    </row>
    <row r="15" spans="1:48" s="631" customFormat="1" ht="9" customHeight="1" x14ac:dyDescent="0.2">
      <c r="A15" s="1173"/>
      <c r="B15" s="1173" t="s">
        <v>391</v>
      </c>
      <c r="C15" s="385" t="s">
        <v>392</v>
      </c>
      <c r="D15" s="1291">
        <v>43.21</v>
      </c>
      <c r="E15" s="1174">
        <v>0</v>
      </c>
      <c r="F15" s="1174">
        <v>0</v>
      </c>
      <c r="G15" s="1174">
        <v>0</v>
      </c>
      <c r="H15" s="1174">
        <v>0</v>
      </c>
      <c r="I15" s="1174">
        <v>0</v>
      </c>
      <c r="J15" s="1174">
        <v>0</v>
      </c>
      <c r="K15" s="1175">
        <v>0</v>
      </c>
      <c r="L15" s="1175">
        <v>0</v>
      </c>
      <c r="M15" s="1174">
        <v>21.4</v>
      </c>
      <c r="N15" s="1174">
        <v>21.4</v>
      </c>
      <c r="O15" s="1174">
        <v>0</v>
      </c>
      <c r="P15" s="1174">
        <v>0</v>
      </c>
      <c r="Q15" s="864"/>
      <c r="R15" s="1173" t="s">
        <v>391</v>
      </c>
      <c r="S15" s="385" t="s">
        <v>392</v>
      </c>
      <c r="T15" s="1291">
        <v>43.21</v>
      </c>
      <c r="U15" s="1174">
        <v>0</v>
      </c>
      <c r="V15" s="1174">
        <v>0</v>
      </c>
      <c r="W15" s="1174">
        <v>0</v>
      </c>
      <c r="X15" s="1174">
        <v>0</v>
      </c>
      <c r="Y15" s="1175">
        <v>0</v>
      </c>
      <c r="Z15" s="1175">
        <v>0</v>
      </c>
      <c r="AA15" s="1174">
        <v>21.4</v>
      </c>
      <c r="AB15" s="1174">
        <v>21.4</v>
      </c>
      <c r="AC15" s="1174">
        <v>0</v>
      </c>
      <c r="AD15" s="1174">
        <v>0</v>
      </c>
      <c r="AE15" s="861"/>
      <c r="AF15" s="861"/>
      <c r="AG15" s="1173" t="s">
        <v>391</v>
      </c>
      <c r="AH15" s="385" t="s">
        <v>392</v>
      </c>
      <c r="AI15" s="1291">
        <v>43.21</v>
      </c>
      <c r="AJ15" s="1174">
        <v>21.4</v>
      </c>
      <c r="AK15" s="1174">
        <v>21.4</v>
      </c>
      <c r="AL15" s="1175">
        <v>0</v>
      </c>
      <c r="AM15" s="1175">
        <v>0</v>
      </c>
      <c r="AN15" s="1175">
        <v>0</v>
      </c>
      <c r="AO15" s="1175">
        <v>0</v>
      </c>
      <c r="AP15" s="1175">
        <v>0</v>
      </c>
      <c r="AQ15" s="1175">
        <v>0</v>
      </c>
      <c r="AR15" s="1175">
        <v>0</v>
      </c>
      <c r="AS15" s="511">
        <v>0</v>
      </c>
      <c r="AT15" s="511">
        <v>0</v>
      </c>
      <c r="AU15" s="1305"/>
      <c r="AV15" s="73"/>
    </row>
    <row r="16" spans="1:48" s="631" customFormat="1" ht="9" customHeight="1" x14ac:dyDescent="0.2">
      <c r="A16" s="1173"/>
      <c r="B16" s="136" t="s">
        <v>393</v>
      </c>
      <c r="C16" s="385" t="s">
        <v>387</v>
      </c>
      <c r="D16" s="1291">
        <v>210.75</v>
      </c>
      <c r="E16" s="1174">
        <v>0</v>
      </c>
      <c r="F16" s="1174">
        <v>0</v>
      </c>
      <c r="G16" s="1174">
        <v>38.14</v>
      </c>
      <c r="H16" s="1174">
        <v>38.14</v>
      </c>
      <c r="I16" s="1174">
        <v>38.14</v>
      </c>
      <c r="J16" s="1174">
        <v>38.14</v>
      </c>
      <c r="K16" s="1175">
        <v>0</v>
      </c>
      <c r="L16" s="1175">
        <v>0</v>
      </c>
      <c r="M16" s="1174">
        <v>0</v>
      </c>
      <c r="N16" s="1174">
        <v>0</v>
      </c>
      <c r="O16" s="1174">
        <v>0</v>
      </c>
      <c r="P16" s="1174">
        <v>0</v>
      </c>
      <c r="Q16" s="864"/>
      <c r="R16" s="136" t="s">
        <v>393</v>
      </c>
      <c r="S16" s="385" t="s">
        <v>387</v>
      </c>
      <c r="T16" s="1291">
        <v>210.75</v>
      </c>
      <c r="U16" s="1174">
        <v>646.41999999999996</v>
      </c>
      <c r="V16" s="1174">
        <v>646.41999999999996</v>
      </c>
      <c r="W16" s="1174">
        <v>646.41999999999996</v>
      </c>
      <c r="X16" s="1174">
        <v>646.41999999999996</v>
      </c>
      <c r="Y16" s="1175">
        <v>8.7999999999999995E-2</v>
      </c>
      <c r="Z16" s="1175">
        <v>8.7999999999999995E-2</v>
      </c>
      <c r="AA16" s="1174">
        <v>0</v>
      </c>
      <c r="AB16" s="1174">
        <v>0</v>
      </c>
      <c r="AC16" s="1174">
        <v>0</v>
      </c>
      <c r="AD16" s="1174">
        <v>0</v>
      </c>
      <c r="AE16" s="861"/>
      <c r="AF16" s="861"/>
      <c r="AG16" s="136" t="s">
        <v>393</v>
      </c>
      <c r="AH16" s="385" t="s">
        <v>387</v>
      </c>
      <c r="AI16" s="1291">
        <v>210.75</v>
      </c>
      <c r="AJ16" s="1174">
        <v>0</v>
      </c>
      <c r="AK16" s="1174">
        <v>0</v>
      </c>
      <c r="AL16" s="1175">
        <v>0</v>
      </c>
      <c r="AM16" s="1175">
        <v>0</v>
      </c>
      <c r="AN16" s="1175">
        <v>0</v>
      </c>
      <c r="AO16" s="1175">
        <v>0</v>
      </c>
      <c r="AP16" s="1175">
        <v>0</v>
      </c>
      <c r="AQ16" s="1175">
        <v>0</v>
      </c>
      <c r="AR16" s="1175">
        <v>0</v>
      </c>
      <c r="AS16" s="511">
        <v>0</v>
      </c>
      <c r="AT16" s="511">
        <v>0</v>
      </c>
      <c r="AU16" s="1305"/>
      <c r="AV16" s="73"/>
    </row>
    <row r="17" spans="1:48" s="631" customFormat="1" ht="9" customHeight="1" x14ac:dyDescent="0.2">
      <c r="A17" s="1173"/>
      <c r="B17" s="136" t="s">
        <v>248</v>
      </c>
      <c r="C17" s="385" t="s">
        <v>23</v>
      </c>
      <c r="D17" s="167">
        <v>2.40001</v>
      </c>
      <c r="E17" s="1174">
        <v>0.75</v>
      </c>
      <c r="F17" s="1174">
        <v>0.75</v>
      </c>
      <c r="G17" s="1174">
        <v>0.74</v>
      </c>
      <c r="H17" s="1174">
        <v>0.75</v>
      </c>
      <c r="I17" s="1174">
        <v>0.59</v>
      </c>
      <c r="J17" s="1174">
        <v>0.57999999999999996</v>
      </c>
      <c r="K17" s="1175">
        <v>1.0000000000000001E-5</v>
      </c>
      <c r="L17" s="1175">
        <v>1.0000000000000001E-5</v>
      </c>
      <c r="M17" s="1174">
        <v>7.0000000000000007E-2</v>
      </c>
      <c r="N17" s="1174">
        <v>7.0000000000000007E-2</v>
      </c>
      <c r="O17" s="1174">
        <v>0.05</v>
      </c>
      <c r="P17" s="1174">
        <v>0.1</v>
      </c>
      <c r="Q17" s="864"/>
      <c r="R17" s="136" t="s">
        <v>248</v>
      </c>
      <c r="S17" s="385" t="s">
        <v>23</v>
      </c>
      <c r="T17" s="167">
        <v>2.40001</v>
      </c>
      <c r="U17" s="1174">
        <v>1.91</v>
      </c>
      <c r="V17" s="1174">
        <v>1.89</v>
      </c>
      <c r="W17" s="1174">
        <v>1.52</v>
      </c>
      <c r="X17" s="1174">
        <v>1.55</v>
      </c>
      <c r="Y17" s="1175">
        <v>1.0000000000000001E-5</v>
      </c>
      <c r="Z17" s="1175">
        <v>1E-3</v>
      </c>
      <c r="AA17" s="1174">
        <v>7.0000000000000007E-2</v>
      </c>
      <c r="AB17" s="1174">
        <v>7.0000000000000007E-2</v>
      </c>
      <c r="AC17" s="1174">
        <v>0.97</v>
      </c>
      <c r="AD17" s="1174">
        <v>1.6</v>
      </c>
      <c r="AE17" s="861"/>
      <c r="AF17" s="861"/>
      <c r="AG17" s="136" t="s">
        <v>248</v>
      </c>
      <c r="AH17" s="385" t="s">
        <v>23</v>
      </c>
      <c r="AI17" s="167">
        <v>2.40001</v>
      </c>
      <c r="AJ17" s="1174">
        <v>0.09</v>
      </c>
      <c r="AK17" s="1174">
        <v>0.09</v>
      </c>
      <c r="AL17" s="1175">
        <v>1.0000000000000001E-5</v>
      </c>
      <c r="AM17" s="1175">
        <v>1.0000000000000001E-5</v>
      </c>
      <c r="AN17" s="1175">
        <v>1.0000000000000001E-5</v>
      </c>
      <c r="AO17" s="1175">
        <v>1.0000000000000001E-5</v>
      </c>
      <c r="AP17" s="1175">
        <v>1.0000000000000001E-5</v>
      </c>
      <c r="AQ17" s="1175">
        <v>6.4000000000000001E-2</v>
      </c>
      <c r="AR17" s="1175">
        <v>6.4000000000000001E-2</v>
      </c>
      <c r="AS17" s="511">
        <v>1.0000000000000001E-5</v>
      </c>
      <c r="AT17" s="511">
        <v>1.0000000000000001E-5</v>
      </c>
      <c r="AU17" s="1305"/>
      <c r="AV17" s="73"/>
    </row>
    <row r="18" spans="1:48" s="631" customFormat="1" ht="9" customHeight="1" x14ac:dyDescent="0.2">
      <c r="A18" s="1173"/>
      <c r="B18" s="136" t="s">
        <v>249</v>
      </c>
      <c r="C18" s="385" t="s">
        <v>23</v>
      </c>
      <c r="D18" s="167">
        <v>20.3</v>
      </c>
      <c r="E18" s="1174">
        <v>2.27</v>
      </c>
      <c r="F18" s="1174">
        <v>2.27</v>
      </c>
      <c r="G18" s="1174">
        <v>2.23</v>
      </c>
      <c r="H18" s="1174">
        <v>2.2599999999999998</v>
      </c>
      <c r="I18" s="1174">
        <v>1.78</v>
      </c>
      <c r="J18" s="1174">
        <v>1.77</v>
      </c>
      <c r="K18" s="1175">
        <v>1E-3</v>
      </c>
      <c r="L18" s="1175">
        <v>1E-3</v>
      </c>
      <c r="M18" s="1174">
        <v>0.22</v>
      </c>
      <c r="N18" s="1174">
        <v>0.22</v>
      </c>
      <c r="O18" s="1174">
        <v>0.15</v>
      </c>
      <c r="P18" s="1174">
        <v>0.28000000000000003</v>
      </c>
      <c r="Q18" s="864"/>
      <c r="R18" s="136" t="s">
        <v>249</v>
      </c>
      <c r="S18" s="385" t="s">
        <v>23</v>
      </c>
      <c r="T18" s="167">
        <v>20.3</v>
      </c>
      <c r="U18" s="1174">
        <v>5.77</v>
      </c>
      <c r="V18" s="1174">
        <v>5.73</v>
      </c>
      <c r="W18" s="1174">
        <v>4.62</v>
      </c>
      <c r="X18" s="1174">
        <v>4.68</v>
      </c>
      <c r="Y18" s="1175">
        <v>1E-3</v>
      </c>
      <c r="Z18" s="1175">
        <v>2E-3</v>
      </c>
      <c r="AA18" s="1174">
        <v>0.22</v>
      </c>
      <c r="AB18" s="1174">
        <v>0.22</v>
      </c>
      <c r="AC18" s="1174">
        <v>2.84</v>
      </c>
      <c r="AD18" s="1174">
        <v>4.76</v>
      </c>
      <c r="AE18" s="861"/>
      <c r="AF18" s="861"/>
      <c r="AG18" s="136" t="s">
        <v>249</v>
      </c>
      <c r="AH18" s="385" t="s">
        <v>23</v>
      </c>
      <c r="AI18" s="167">
        <v>20.3</v>
      </c>
      <c r="AJ18" s="1174">
        <v>0.27</v>
      </c>
      <c r="AK18" s="1174">
        <v>0.27</v>
      </c>
      <c r="AL18" s="1175">
        <v>6.0000000000000001E-3</v>
      </c>
      <c r="AM18" s="1175">
        <v>6.0000000000000001E-3</v>
      </c>
      <c r="AN18" s="1175">
        <v>1.0999999999999999E-2</v>
      </c>
      <c r="AO18" s="1175">
        <v>6.0000000000000001E-3</v>
      </c>
      <c r="AP18" s="1175">
        <v>6.0000000000000001E-3</v>
      </c>
      <c r="AQ18" s="1175">
        <v>0.112</v>
      </c>
      <c r="AR18" s="1175">
        <v>0.112</v>
      </c>
      <c r="AS18" s="511">
        <v>5.0000000000000001E-3</v>
      </c>
      <c r="AT18" s="511">
        <v>5.0000000000000001E-3</v>
      </c>
      <c r="AU18" s="1305"/>
      <c r="AV18" s="73"/>
    </row>
    <row r="19" spans="1:48" s="631" customFormat="1" ht="9" customHeight="1" x14ac:dyDescent="0.2">
      <c r="A19" s="1173"/>
      <c r="B19" s="136" t="s">
        <v>394</v>
      </c>
      <c r="C19" s="385" t="s">
        <v>387</v>
      </c>
      <c r="D19" s="1291">
        <v>1129.79</v>
      </c>
      <c r="E19" s="1174">
        <v>0</v>
      </c>
      <c r="F19" s="1174">
        <v>0</v>
      </c>
      <c r="G19" s="1174">
        <v>0</v>
      </c>
      <c r="H19" s="1174">
        <v>0</v>
      </c>
      <c r="I19" s="1174">
        <v>0</v>
      </c>
      <c r="J19" s="1174">
        <v>0</v>
      </c>
      <c r="K19" s="1175">
        <v>0</v>
      </c>
      <c r="L19" s="1175">
        <v>0</v>
      </c>
      <c r="M19" s="1174">
        <v>0</v>
      </c>
      <c r="N19" s="1174">
        <v>0</v>
      </c>
      <c r="O19" s="1174">
        <v>0</v>
      </c>
      <c r="P19" s="1174">
        <v>0</v>
      </c>
      <c r="Q19" s="864"/>
      <c r="R19" s="136" t="s">
        <v>394</v>
      </c>
      <c r="S19" s="385" t="s">
        <v>387</v>
      </c>
      <c r="T19" s="1291">
        <v>1129.79</v>
      </c>
      <c r="U19" s="1174">
        <v>0</v>
      </c>
      <c r="V19" s="1174">
        <v>0</v>
      </c>
      <c r="W19" s="1174">
        <v>0</v>
      </c>
      <c r="X19" s="1174">
        <v>0</v>
      </c>
      <c r="Y19" s="1175">
        <v>0.67</v>
      </c>
      <c r="Z19" s="1175">
        <v>0.67200000000000004</v>
      </c>
      <c r="AA19" s="1174">
        <v>0</v>
      </c>
      <c r="AB19" s="1174">
        <v>0</v>
      </c>
      <c r="AC19" s="1174">
        <v>0</v>
      </c>
      <c r="AD19" s="1174">
        <v>0</v>
      </c>
      <c r="AE19" s="861"/>
      <c r="AF19" s="861"/>
      <c r="AG19" s="136" t="s">
        <v>394</v>
      </c>
      <c r="AH19" s="385" t="s">
        <v>387</v>
      </c>
      <c r="AI19" s="1291">
        <v>1129.79</v>
      </c>
      <c r="AJ19" s="1174">
        <v>0</v>
      </c>
      <c r="AK19" s="1174">
        <v>0</v>
      </c>
      <c r="AL19" s="1175">
        <v>0</v>
      </c>
      <c r="AM19" s="1175">
        <v>0</v>
      </c>
      <c r="AN19" s="1175">
        <v>0</v>
      </c>
      <c r="AO19" s="1175">
        <v>0</v>
      </c>
      <c r="AP19" s="1175">
        <v>0</v>
      </c>
      <c r="AQ19" s="1175">
        <v>0</v>
      </c>
      <c r="AR19" s="1175">
        <v>0</v>
      </c>
      <c r="AS19" s="511">
        <v>0</v>
      </c>
      <c r="AT19" s="511">
        <v>0</v>
      </c>
      <c r="AU19" s="1305"/>
      <c r="AV19" s="73"/>
    </row>
    <row r="20" spans="1:48" s="631" customFormat="1" ht="9" customHeight="1" x14ac:dyDescent="0.2">
      <c r="A20" s="1173"/>
      <c r="B20" s="1173" t="s">
        <v>395</v>
      </c>
      <c r="C20" s="385" t="s">
        <v>23</v>
      </c>
      <c r="D20" s="167">
        <v>66.400000000000006</v>
      </c>
      <c r="E20" s="1174">
        <v>0</v>
      </c>
      <c r="F20" s="1174">
        <v>0</v>
      </c>
      <c r="G20" s="1174">
        <v>0</v>
      </c>
      <c r="H20" s="1174">
        <v>0</v>
      </c>
      <c r="I20" s="1174">
        <v>0</v>
      </c>
      <c r="J20" s="1174">
        <v>0</v>
      </c>
      <c r="K20" s="1175">
        <v>0</v>
      </c>
      <c r="L20" s="1175">
        <v>0</v>
      </c>
      <c r="M20" s="1174">
        <v>0</v>
      </c>
      <c r="N20" s="1174">
        <v>0</v>
      </c>
      <c r="O20" s="1174">
        <v>0</v>
      </c>
      <c r="P20" s="1174">
        <v>0</v>
      </c>
      <c r="Q20" s="864"/>
      <c r="R20" s="1173" t="s">
        <v>395</v>
      </c>
      <c r="S20" s="385" t="s">
        <v>23</v>
      </c>
      <c r="T20" s="167">
        <v>66.400000000000006</v>
      </c>
      <c r="U20" s="1174">
        <v>0</v>
      </c>
      <c r="V20" s="1174">
        <v>0</v>
      </c>
      <c r="W20" s="1174">
        <v>0</v>
      </c>
      <c r="X20" s="1174">
        <v>0</v>
      </c>
      <c r="Y20" s="1175">
        <v>0</v>
      </c>
      <c r="Z20" s="1175">
        <v>0</v>
      </c>
      <c r="AA20" s="1174">
        <v>0</v>
      </c>
      <c r="AB20" s="1174">
        <v>0</v>
      </c>
      <c r="AC20" s="1174">
        <v>0</v>
      </c>
      <c r="AD20" s="1174">
        <v>0</v>
      </c>
      <c r="AE20" s="861"/>
      <c r="AF20" s="861"/>
      <c r="AG20" s="1173" t="s">
        <v>395</v>
      </c>
      <c r="AH20" s="385" t="s">
        <v>23</v>
      </c>
      <c r="AI20" s="167">
        <v>66.400000000000006</v>
      </c>
      <c r="AJ20" s="1174">
        <v>0</v>
      </c>
      <c r="AK20" s="1174">
        <v>0</v>
      </c>
      <c r="AL20" s="1175">
        <v>0</v>
      </c>
      <c r="AM20" s="1175">
        <v>0</v>
      </c>
      <c r="AN20" s="1175">
        <v>0.56499999999999995</v>
      </c>
      <c r="AO20" s="1175">
        <v>0</v>
      </c>
      <c r="AP20" s="1175">
        <v>0</v>
      </c>
      <c r="AQ20" s="1175">
        <v>0</v>
      </c>
      <c r="AR20" s="1175">
        <v>0</v>
      </c>
      <c r="AS20" s="511">
        <v>0</v>
      </c>
      <c r="AT20" s="511">
        <v>0</v>
      </c>
      <c r="AU20" s="1305"/>
      <c r="AV20" s="73"/>
    </row>
    <row r="21" spans="1:48" s="631" customFormat="1" ht="9" customHeight="1" x14ac:dyDescent="0.2">
      <c r="A21" s="1173"/>
      <c r="B21" s="136" t="s">
        <v>322</v>
      </c>
      <c r="C21" s="385" t="s">
        <v>396</v>
      </c>
      <c r="D21" s="1291">
        <v>797.58</v>
      </c>
      <c r="E21" s="1174">
        <v>0</v>
      </c>
      <c r="F21" s="1174">
        <v>0</v>
      </c>
      <c r="G21" s="1174">
        <v>0</v>
      </c>
      <c r="H21" s="1174">
        <v>0</v>
      </c>
      <c r="I21" s="1174">
        <v>0</v>
      </c>
      <c r="J21" s="1174">
        <v>0</v>
      </c>
      <c r="K21" s="1175">
        <v>0</v>
      </c>
      <c r="L21" s="1175">
        <v>0</v>
      </c>
      <c r="M21" s="1174">
        <v>0</v>
      </c>
      <c r="N21" s="1174">
        <v>0</v>
      </c>
      <c r="O21" s="1174">
        <v>0</v>
      </c>
      <c r="P21" s="1174">
        <v>0</v>
      </c>
      <c r="Q21" s="864"/>
      <c r="R21" s="136" t="s">
        <v>322</v>
      </c>
      <c r="S21" s="385" t="s">
        <v>396</v>
      </c>
      <c r="T21" s="1291">
        <v>797.58</v>
      </c>
      <c r="U21" s="1174">
        <v>0</v>
      </c>
      <c r="V21" s="1174">
        <v>0</v>
      </c>
      <c r="W21" s="1174">
        <v>0</v>
      </c>
      <c r="X21" s="1174">
        <v>0</v>
      </c>
      <c r="Y21" s="1175">
        <v>0</v>
      </c>
      <c r="Z21" s="1175">
        <v>0</v>
      </c>
      <c r="AA21" s="1174">
        <v>0</v>
      </c>
      <c r="AB21" s="1174">
        <v>0</v>
      </c>
      <c r="AC21" s="1174">
        <v>0</v>
      </c>
      <c r="AD21" s="1174">
        <v>0</v>
      </c>
      <c r="AE21" s="861"/>
      <c r="AF21" s="861"/>
      <c r="AG21" s="136" t="s">
        <v>322</v>
      </c>
      <c r="AH21" s="385" t="s">
        <v>396</v>
      </c>
      <c r="AI21" s="1291">
        <v>797.58</v>
      </c>
      <c r="AJ21" s="1174">
        <v>0</v>
      </c>
      <c r="AK21" s="1174">
        <v>0</v>
      </c>
      <c r="AL21" s="1175">
        <v>0</v>
      </c>
      <c r="AM21" s="1175">
        <v>0</v>
      </c>
      <c r="AN21" s="1175">
        <v>0.214</v>
      </c>
      <c r="AO21" s="1175">
        <v>0</v>
      </c>
      <c r="AP21" s="1175">
        <v>0</v>
      </c>
      <c r="AQ21" s="1175">
        <v>0</v>
      </c>
      <c r="AR21" s="1175">
        <v>0</v>
      </c>
      <c r="AS21" s="511">
        <v>0</v>
      </c>
      <c r="AT21" s="511">
        <v>0</v>
      </c>
      <c r="AU21" s="1305"/>
      <c r="AV21" s="73"/>
    </row>
    <row r="22" spans="1:48" s="631" customFormat="1" ht="9" customHeight="1" x14ac:dyDescent="0.2">
      <c r="A22" s="136"/>
      <c r="B22" s="136" t="s">
        <v>320</v>
      </c>
      <c r="C22" s="385" t="s">
        <v>397</v>
      </c>
      <c r="D22" s="1291">
        <v>47.95</v>
      </c>
      <c r="E22" s="1174">
        <v>0</v>
      </c>
      <c r="F22" s="1174">
        <v>0</v>
      </c>
      <c r="G22" s="1174">
        <v>0</v>
      </c>
      <c r="H22" s="1174">
        <v>0</v>
      </c>
      <c r="I22" s="1174">
        <v>0</v>
      </c>
      <c r="J22" s="1174">
        <v>0</v>
      </c>
      <c r="K22" s="1175">
        <v>0</v>
      </c>
      <c r="L22" s="1175">
        <v>0</v>
      </c>
      <c r="M22" s="1174">
        <v>0</v>
      </c>
      <c r="N22" s="1174">
        <v>0</v>
      </c>
      <c r="O22" s="1174">
        <v>0</v>
      </c>
      <c r="P22" s="1174">
        <v>0</v>
      </c>
      <c r="Q22" s="864"/>
      <c r="R22" s="136" t="s">
        <v>320</v>
      </c>
      <c r="S22" s="385" t="s">
        <v>397</v>
      </c>
      <c r="T22" s="1291">
        <v>47.95</v>
      </c>
      <c r="U22" s="1174">
        <v>0</v>
      </c>
      <c r="V22" s="1174">
        <v>0</v>
      </c>
      <c r="W22" s="1174">
        <v>0</v>
      </c>
      <c r="X22" s="1174">
        <v>0</v>
      </c>
      <c r="Y22" s="1175">
        <v>0</v>
      </c>
      <c r="Z22" s="1175">
        <v>0</v>
      </c>
      <c r="AA22" s="1174">
        <v>0</v>
      </c>
      <c r="AB22" s="1174">
        <v>0</v>
      </c>
      <c r="AC22" s="1174">
        <v>0</v>
      </c>
      <c r="AD22" s="1174">
        <v>0</v>
      </c>
      <c r="AE22" s="861"/>
      <c r="AF22" s="861"/>
      <c r="AG22" s="136" t="s">
        <v>320</v>
      </c>
      <c r="AH22" s="385" t="s">
        <v>397</v>
      </c>
      <c r="AI22" s="1291">
        <v>47.95</v>
      </c>
      <c r="AJ22" s="1174">
        <v>0</v>
      </c>
      <c r="AK22" s="1174">
        <v>0</v>
      </c>
      <c r="AL22" s="1175">
        <v>0</v>
      </c>
      <c r="AM22" s="1175">
        <v>0</v>
      </c>
      <c r="AN22" s="1175">
        <v>0.17499999999999999</v>
      </c>
      <c r="AO22" s="1175">
        <v>0</v>
      </c>
      <c r="AP22" s="1175">
        <v>0</v>
      </c>
      <c r="AQ22" s="1175">
        <v>0</v>
      </c>
      <c r="AR22" s="1175">
        <v>0</v>
      </c>
      <c r="AS22" s="511">
        <v>0</v>
      </c>
      <c r="AT22" s="511">
        <v>0</v>
      </c>
      <c r="AU22" s="1305"/>
      <c r="AV22" s="73"/>
    </row>
    <row r="23" spans="1:48" s="631" customFormat="1" ht="9" customHeight="1" x14ac:dyDescent="0.2">
      <c r="A23" s="136"/>
      <c r="B23" s="136" t="s">
        <v>398</v>
      </c>
      <c r="C23" s="385" t="s">
        <v>23</v>
      </c>
      <c r="D23" s="167">
        <v>17.8</v>
      </c>
      <c r="E23" s="1174">
        <v>0</v>
      </c>
      <c r="F23" s="1174">
        <v>0</v>
      </c>
      <c r="G23" s="1174">
        <v>0</v>
      </c>
      <c r="H23" s="1174">
        <v>0</v>
      </c>
      <c r="I23" s="1174">
        <v>0</v>
      </c>
      <c r="J23" s="1174">
        <v>0</v>
      </c>
      <c r="K23" s="1175">
        <v>0</v>
      </c>
      <c r="L23" s="1175">
        <v>0</v>
      </c>
      <c r="M23" s="1174">
        <v>0</v>
      </c>
      <c r="N23" s="1174">
        <v>0</v>
      </c>
      <c r="O23" s="1174">
        <v>0</v>
      </c>
      <c r="P23" s="1174">
        <v>0</v>
      </c>
      <c r="Q23" s="864"/>
      <c r="R23" s="136" t="s">
        <v>398</v>
      </c>
      <c r="S23" s="385" t="s">
        <v>23</v>
      </c>
      <c r="T23" s="167">
        <v>17.8</v>
      </c>
      <c r="U23" s="1174">
        <v>0</v>
      </c>
      <c r="V23" s="1174">
        <v>0</v>
      </c>
      <c r="W23" s="1174">
        <v>0</v>
      </c>
      <c r="X23" s="1174">
        <v>0</v>
      </c>
      <c r="Y23" s="1175">
        <v>0</v>
      </c>
      <c r="Z23" s="1175">
        <v>0</v>
      </c>
      <c r="AA23" s="1174">
        <v>0</v>
      </c>
      <c r="AB23" s="1174">
        <v>0</v>
      </c>
      <c r="AC23" s="1174">
        <v>0</v>
      </c>
      <c r="AD23" s="1174">
        <v>0</v>
      </c>
      <c r="AE23" s="861"/>
      <c r="AF23" s="861"/>
      <c r="AG23" s="136" t="s">
        <v>398</v>
      </c>
      <c r="AH23" s="385" t="s">
        <v>23</v>
      </c>
      <c r="AI23" s="167">
        <v>17.8</v>
      </c>
      <c r="AJ23" s="1174">
        <v>0</v>
      </c>
      <c r="AK23" s="1174">
        <v>0</v>
      </c>
      <c r="AL23" s="1175">
        <v>0</v>
      </c>
      <c r="AM23" s="1175">
        <v>0</v>
      </c>
      <c r="AN23" s="1175">
        <v>1E-3</v>
      </c>
      <c r="AO23" s="1175">
        <v>0</v>
      </c>
      <c r="AP23" s="1175">
        <v>0</v>
      </c>
      <c r="AQ23" s="1175">
        <v>0</v>
      </c>
      <c r="AR23" s="1175">
        <v>0</v>
      </c>
      <c r="AS23" s="511">
        <v>0</v>
      </c>
      <c r="AT23" s="511">
        <v>0</v>
      </c>
      <c r="AU23" s="1305"/>
      <c r="AV23" s="73"/>
    </row>
    <row r="24" spans="1:48" s="631" customFormat="1" ht="9" customHeight="1" x14ac:dyDescent="0.2">
      <c r="A24" s="1173"/>
      <c r="B24" s="1173" t="s">
        <v>399</v>
      </c>
      <c r="C24" s="385" t="s">
        <v>23</v>
      </c>
      <c r="D24" s="167">
        <v>11.899999999999999</v>
      </c>
      <c r="E24" s="1174">
        <v>0</v>
      </c>
      <c r="F24" s="1174">
        <v>0</v>
      </c>
      <c r="G24" s="1174">
        <v>0</v>
      </c>
      <c r="H24" s="1174">
        <v>0</v>
      </c>
      <c r="I24" s="1174">
        <v>0</v>
      </c>
      <c r="J24" s="1174">
        <v>0</v>
      </c>
      <c r="K24" s="1175">
        <v>0</v>
      </c>
      <c r="L24" s="1175">
        <v>0</v>
      </c>
      <c r="M24" s="1174">
        <v>0</v>
      </c>
      <c r="N24" s="1174">
        <v>0</v>
      </c>
      <c r="O24" s="1174">
        <v>0</v>
      </c>
      <c r="P24" s="1174">
        <v>0</v>
      </c>
      <c r="Q24" s="864"/>
      <c r="R24" s="1173" t="s">
        <v>399</v>
      </c>
      <c r="S24" s="385" t="s">
        <v>23</v>
      </c>
      <c r="T24" s="167">
        <v>11.899999999999999</v>
      </c>
      <c r="U24" s="1174">
        <v>0</v>
      </c>
      <c r="V24" s="1174">
        <v>0</v>
      </c>
      <c r="W24" s="1174">
        <v>0</v>
      </c>
      <c r="X24" s="1174">
        <v>0</v>
      </c>
      <c r="Y24" s="1175">
        <v>0</v>
      </c>
      <c r="Z24" s="1175">
        <v>0</v>
      </c>
      <c r="AA24" s="1174">
        <v>0</v>
      </c>
      <c r="AB24" s="1174">
        <v>0</v>
      </c>
      <c r="AC24" s="1174">
        <v>0</v>
      </c>
      <c r="AD24" s="1174">
        <v>0</v>
      </c>
      <c r="AE24" s="861"/>
      <c r="AF24" s="861"/>
      <c r="AG24" s="1173" t="s">
        <v>399</v>
      </c>
      <c r="AH24" s="385" t="s">
        <v>23</v>
      </c>
      <c r="AI24" s="167">
        <v>11.899999999999999</v>
      </c>
      <c r="AJ24" s="1174">
        <v>0</v>
      </c>
      <c r="AK24" s="1174">
        <v>0</v>
      </c>
      <c r="AL24" s="1175">
        <v>0</v>
      </c>
      <c r="AM24" s="1175">
        <v>0</v>
      </c>
      <c r="AN24" s="1175">
        <v>0</v>
      </c>
      <c r="AO24" s="1175">
        <v>0</v>
      </c>
      <c r="AP24" s="1175">
        <v>0</v>
      </c>
      <c r="AQ24" s="1175">
        <v>0</v>
      </c>
      <c r="AR24" s="1175">
        <v>0</v>
      </c>
      <c r="AS24" s="511">
        <v>0.99</v>
      </c>
      <c r="AT24" s="511">
        <v>0.99</v>
      </c>
      <c r="AU24" s="1305"/>
      <c r="AV24" s="73"/>
    </row>
    <row r="25" spans="1:48" s="631" customFormat="1" ht="9" customHeight="1" x14ac:dyDescent="0.2">
      <c r="A25" s="1173"/>
      <c r="B25" s="1173" t="s">
        <v>343</v>
      </c>
      <c r="C25" s="385" t="s">
        <v>23</v>
      </c>
      <c r="D25" s="167">
        <v>14.700000000000001</v>
      </c>
      <c r="E25" s="1174">
        <v>0</v>
      </c>
      <c r="F25" s="1174">
        <v>0</v>
      </c>
      <c r="G25" s="1174">
        <v>0</v>
      </c>
      <c r="H25" s="1174">
        <v>0</v>
      </c>
      <c r="I25" s="1174">
        <v>0</v>
      </c>
      <c r="J25" s="1174">
        <v>0</v>
      </c>
      <c r="K25" s="1175">
        <v>0</v>
      </c>
      <c r="L25" s="1175">
        <v>0</v>
      </c>
      <c r="M25" s="1174">
        <v>0</v>
      </c>
      <c r="N25" s="1174">
        <v>0</v>
      </c>
      <c r="O25" s="1174">
        <v>0</v>
      </c>
      <c r="P25" s="1174">
        <v>0</v>
      </c>
      <c r="Q25" s="864"/>
      <c r="R25" s="1173" t="s">
        <v>343</v>
      </c>
      <c r="S25" s="385" t="s">
        <v>23</v>
      </c>
      <c r="T25" s="167">
        <v>14.700000000000001</v>
      </c>
      <c r="U25" s="1174">
        <v>0</v>
      </c>
      <c r="V25" s="1174">
        <v>0</v>
      </c>
      <c r="W25" s="1174">
        <v>0</v>
      </c>
      <c r="X25" s="1174">
        <v>0</v>
      </c>
      <c r="Y25" s="1175">
        <v>0</v>
      </c>
      <c r="Z25" s="1175">
        <v>0</v>
      </c>
      <c r="AA25" s="1174">
        <v>0</v>
      </c>
      <c r="AB25" s="1174">
        <v>0</v>
      </c>
      <c r="AC25" s="1174">
        <v>0</v>
      </c>
      <c r="AD25" s="1174">
        <v>0</v>
      </c>
      <c r="AE25" s="861"/>
      <c r="AF25" s="861"/>
      <c r="AG25" s="1173" t="s">
        <v>343</v>
      </c>
      <c r="AH25" s="385" t="s">
        <v>23</v>
      </c>
      <c r="AI25" s="167">
        <v>14.700000000000001</v>
      </c>
      <c r="AJ25" s="1174">
        <v>0</v>
      </c>
      <c r="AK25" s="1174">
        <v>0</v>
      </c>
      <c r="AL25" s="1175">
        <v>0</v>
      </c>
      <c r="AM25" s="1175">
        <v>0</v>
      </c>
      <c r="AN25" s="1175">
        <v>5.0000000000000001E-3</v>
      </c>
      <c r="AO25" s="1175">
        <v>0</v>
      </c>
      <c r="AP25" s="1175">
        <v>0</v>
      </c>
      <c r="AQ25" s="1175">
        <v>0</v>
      </c>
      <c r="AR25" s="1175">
        <v>0</v>
      </c>
      <c r="AS25" s="511">
        <v>0</v>
      </c>
      <c r="AT25" s="511">
        <v>0</v>
      </c>
      <c r="AU25" s="1305"/>
      <c r="AV25" s="73"/>
    </row>
    <row r="26" spans="1:48" s="631" customFormat="1" ht="9" customHeight="1" x14ac:dyDescent="0.2">
      <c r="A26" s="1173"/>
      <c r="B26" s="1173" t="s">
        <v>401</v>
      </c>
      <c r="C26" s="385" t="s">
        <v>23</v>
      </c>
      <c r="D26" s="167">
        <v>6.3999999999999995</v>
      </c>
      <c r="E26" s="1174">
        <v>104.15</v>
      </c>
      <c r="F26" s="1174">
        <v>104.15</v>
      </c>
      <c r="G26" s="1174">
        <v>0</v>
      </c>
      <c r="H26" s="1174">
        <v>0</v>
      </c>
      <c r="I26" s="1174">
        <v>0</v>
      </c>
      <c r="J26" s="1174">
        <v>0</v>
      </c>
      <c r="K26" s="1175">
        <v>0</v>
      </c>
      <c r="L26" s="1175">
        <v>0</v>
      </c>
      <c r="M26" s="1174">
        <v>0</v>
      </c>
      <c r="N26" s="1174">
        <v>0</v>
      </c>
      <c r="O26" s="1174">
        <v>15</v>
      </c>
      <c r="P26" s="1174">
        <v>12.75</v>
      </c>
      <c r="Q26" s="864"/>
      <c r="R26" s="1173" t="s">
        <v>401</v>
      </c>
      <c r="S26" s="385" t="s">
        <v>23</v>
      </c>
      <c r="T26" s="167">
        <v>6.3999999999999995</v>
      </c>
      <c r="U26" s="1174">
        <v>0</v>
      </c>
      <c r="V26" s="1174">
        <v>0</v>
      </c>
      <c r="W26" s="1174">
        <v>0</v>
      </c>
      <c r="X26" s="1174">
        <v>0</v>
      </c>
      <c r="Y26" s="1175">
        <v>0</v>
      </c>
      <c r="Z26" s="1175">
        <v>0</v>
      </c>
      <c r="AA26" s="1174">
        <v>0</v>
      </c>
      <c r="AB26" s="1174">
        <v>0</v>
      </c>
      <c r="AC26" s="1174">
        <v>104.15</v>
      </c>
      <c r="AD26" s="1174">
        <v>104.15</v>
      </c>
      <c r="AE26" s="861"/>
      <c r="AF26" s="861"/>
      <c r="AG26" s="1173" t="s">
        <v>401</v>
      </c>
      <c r="AH26" s="385" t="s">
        <v>23</v>
      </c>
      <c r="AI26" s="167">
        <v>6.3999999999999995</v>
      </c>
      <c r="AJ26" s="1174">
        <v>0</v>
      </c>
      <c r="AK26" s="1174">
        <v>0</v>
      </c>
      <c r="AL26" s="1175">
        <v>0</v>
      </c>
      <c r="AM26" s="1175">
        <v>0</v>
      </c>
      <c r="AN26" s="1175">
        <v>0</v>
      </c>
      <c r="AO26" s="1175">
        <v>0</v>
      </c>
      <c r="AP26" s="1175">
        <v>0</v>
      </c>
      <c r="AQ26" s="1175">
        <v>0</v>
      </c>
      <c r="AR26" s="1175">
        <v>0</v>
      </c>
      <c r="AS26" s="511">
        <v>0</v>
      </c>
      <c r="AT26" s="511">
        <v>0</v>
      </c>
      <c r="AU26" s="1305"/>
      <c r="AV26" s="73"/>
    </row>
    <row r="27" spans="1:48" s="631" customFormat="1" ht="9" customHeight="1" x14ac:dyDescent="0.2">
      <c r="A27" s="1173"/>
      <c r="B27" s="136" t="s">
        <v>402</v>
      </c>
      <c r="C27" s="385" t="s">
        <v>384</v>
      </c>
      <c r="D27" s="1291">
        <v>24.52</v>
      </c>
      <c r="E27" s="1174">
        <v>24.52</v>
      </c>
      <c r="F27" s="1174">
        <v>24.52</v>
      </c>
      <c r="G27" s="1174">
        <v>24.52</v>
      </c>
      <c r="H27" s="1174">
        <v>24.52</v>
      </c>
      <c r="I27" s="1174">
        <v>24.52</v>
      </c>
      <c r="J27" s="1174">
        <v>24.52</v>
      </c>
      <c r="K27" s="1175">
        <v>8.0000000000000002E-3</v>
      </c>
      <c r="L27" s="1175">
        <v>8.0000000000000002E-3</v>
      </c>
      <c r="M27" s="1174">
        <v>3.65</v>
      </c>
      <c r="N27" s="1174">
        <v>3.65</v>
      </c>
      <c r="O27" s="1174">
        <v>24.52</v>
      </c>
      <c r="P27" s="1174">
        <v>24.52</v>
      </c>
      <c r="Q27" s="864"/>
      <c r="R27" s="136" t="s">
        <v>402</v>
      </c>
      <c r="S27" s="385" t="s">
        <v>384</v>
      </c>
      <c r="T27" s="1291">
        <v>24.52</v>
      </c>
      <c r="U27" s="1174">
        <v>24.52</v>
      </c>
      <c r="V27" s="1174">
        <v>24.52</v>
      </c>
      <c r="W27" s="1174">
        <v>24.52</v>
      </c>
      <c r="X27" s="1174">
        <v>24.52</v>
      </c>
      <c r="Y27" s="1175">
        <v>1.4999999999999999E-2</v>
      </c>
      <c r="Z27" s="1175">
        <v>1.4999999999999999E-2</v>
      </c>
      <c r="AA27" s="1174">
        <v>3.65</v>
      </c>
      <c r="AB27" s="1174">
        <v>3.65</v>
      </c>
      <c r="AC27" s="1174">
        <v>24.52</v>
      </c>
      <c r="AD27" s="1174">
        <v>24.52</v>
      </c>
      <c r="AE27" s="861"/>
      <c r="AF27" s="861"/>
      <c r="AG27" s="136" t="s">
        <v>402</v>
      </c>
      <c r="AH27" s="385" t="s">
        <v>384</v>
      </c>
      <c r="AI27" s="1291">
        <v>24.52</v>
      </c>
      <c r="AJ27" s="1174">
        <v>3.65</v>
      </c>
      <c r="AK27" s="1174">
        <v>3.65</v>
      </c>
      <c r="AL27" s="1175">
        <v>0</v>
      </c>
      <c r="AM27" s="1175">
        <v>0</v>
      </c>
      <c r="AN27" s="1175">
        <v>0</v>
      </c>
      <c r="AO27" s="1175">
        <v>0</v>
      </c>
      <c r="AP27" s="1175">
        <v>0</v>
      </c>
      <c r="AQ27" s="1175">
        <v>0</v>
      </c>
      <c r="AR27" s="1175">
        <v>0</v>
      </c>
      <c r="AS27" s="511">
        <v>0</v>
      </c>
      <c r="AT27" s="511">
        <v>0</v>
      </c>
      <c r="AU27" s="1305"/>
      <c r="AV27" s="73"/>
    </row>
    <row r="28" spans="1:48" s="631" customFormat="1" ht="9" customHeight="1" x14ac:dyDescent="0.2">
      <c r="A28" s="1173"/>
      <c r="B28" s="1173" t="s">
        <v>312</v>
      </c>
      <c r="C28" s="385" t="s">
        <v>311</v>
      </c>
      <c r="D28" s="1291">
        <v>2.86</v>
      </c>
      <c r="E28" s="1174">
        <v>2.86</v>
      </c>
      <c r="F28" s="1174">
        <v>2.86</v>
      </c>
      <c r="G28" s="1174">
        <v>0</v>
      </c>
      <c r="H28" s="1174">
        <v>0</v>
      </c>
      <c r="I28" s="1174">
        <v>0</v>
      </c>
      <c r="J28" s="1174">
        <v>0</v>
      </c>
      <c r="K28" s="1175">
        <v>0</v>
      </c>
      <c r="L28" s="1175">
        <v>0</v>
      </c>
      <c r="M28" s="1174">
        <v>0</v>
      </c>
      <c r="N28" s="1174">
        <v>0</v>
      </c>
      <c r="O28" s="1174">
        <v>0.41</v>
      </c>
      <c r="P28" s="1174">
        <v>0.35</v>
      </c>
      <c r="Q28" s="864"/>
      <c r="R28" s="1173" t="s">
        <v>312</v>
      </c>
      <c r="S28" s="385" t="s">
        <v>311</v>
      </c>
      <c r="T28" s="1291">
        <v>2.86</v>
      </c>
      <c r="U28" s="1174">
        <v>0</v>
      </c>
      <c r="V28" s="1174">
        <v>0</v>
      </c>
      <c r="W28" s="1174">
        <v>0</v>
      </c>
      <c r="X28" s="1174">
        <v>0</v>
      </c>
      <c r="Y28" s="1175">
        <v>0</v>
      </c>
      <c r="Z28" s="1175">
        <v>0</v>
      </c>
      <c r="AA28" s="1174">
        <v>0</v>
      </c>
      <c r="AB28" s="1174">
        <v>0</v>
      </c>
      <c r="AC28" s="1174">
        <v>2.86</v>
      </c>
      <c r="AD28" s="1174">
        <v>2.86</v>
      </c>
      <c r="AE28" s="861"/>
      <c r="AF28" s="861"/>
      <c r="AG28" s="1173" t="s">
        <v>312</v>
      </c>
      <c r="AH28" s="385" t="s">
        <v>311</v>
      </c>
      <c r="AI28" s="1291">
        <v>2.86</v>
      </c>
      <c r="AJ28" s="1174">
        <v>0</v>
      </c>
      <c r="AK28" s="1174">
        <v>0</v>
      </c>
      <c r="AL28" s="1175">
        <v>0</v>
      </c>
      <c r="AM28" s="1175">
        <v>0</v>
      </c>
      <c r="AN28" s="1175">
        <v>0</v>
      </c>
      <c r="AO28" s="1175">
        <v>0</v>
      </c>
      <c r="AP28" s="1175">
        <v>0</v>
      </c>
      <c r="AQ28" s="1175">
        <v>0</v>
      </c>
      <c r="AR28" s="1175">
        <v>0</v>
      </c>
      <c r="AS28" s="511">
        <v>0</v>
      </c>
      <c r="AT28" s="511">
        <v>0</v>
      </c>
      <c r="AU28" s="1305"/>
      <c r="AV28" s="73"/>
    </row>
    <row r="29" spans="1:48" s="631" customFormat="1" ht="9" customHeight="1" x14ac:dyDescent="0.2">
      <c r="A29" s="1173"/>
      <c r="B29" s="1173" t="s">
        <v>403</v>
      </c>
      <c r="C29" s="385" t="s">
        <v>23</v>
      </c>
      <c r="D29" s="167">
        <v>2.0000000000000002E-5</v>
      </c>
      <c r="E29" s="1174">
        <v>0</v>
      </c>
      <c r="F29" s="1174">
        <v>0</v>
      </c>
      <c r="G29" s="1174">
        <v>0</v>
      </c>
      <c r="H29" s="1174">
        <v>0.25</v>
      </c>
      <c r="I29" s="1174">
        <v>0</v>
      </c>
      <c r="J29" s="1174">
        <v>0.2</v>
      </c>
      <c r="K29" s="1175">
        <v>0</v>
      </c>
      <c r="L29" s="1175">
        <v>1.0000000000000001E-5</v>
      </c>
      <c r="M29" s="1174">
        <v>0</v>
      </c>
      <c r="N29" s="1174">
        <v>0</v>
      </c>
      <c r="O29" s="1174">
        <v>0</v>
      </c>
      <c r="P29" s="1174">
        <v>0</v>
      </c>
      <c r="Q29" s="864"/>
      <c r="R29" s="1173" t="s">
        <v>403</v>
      </c>
      <c r="S29" s="385" t="s">
        <v>23</v>
      </c>
      <c r="T29" s="167">
        <v>2.0000000000000002E-5</v>
      </c>
      <c r="U29" s="1174">
        <v>0</v>
      </c>
      <c r="V29" s="1174">
        <v>0.64</v>
      </c>
      <c r="W29" s="1174">
        <v>0</v>
      </c>
      <c r="X29" s="1174">
        <v>0.53</v>
      </c>
      <c r="Y29" s="1175">
        <v>0</v>
      </c>
      <c r="Z29" s="1175">
        <v>1.0000000000000001E-5</v>
      </c>
      <c r="AA29" s="1174">
        <v>0</v>
      </c>
      <c r="AB29" s="1174">
        <v>0</v>
      </c>
      <c r="AC29" s="1174">
        <v>0</v>
      </c>
      <c r="AD29" s="1174">
        <v>0</v>
      </c>
      <c r="AE29" s="861"/>
      <c r="AF29" s="861"/>
      <c r="AG29" s="1173" t="s">
        <v>403</v>
      </c>
      <c r="AH29" s="385" t="s">
        <v>23</v>
      </c>
      <c r="AI29" s="167">
        <v>2.0000000000000002E-5</v>
      </c>
      <c r="AJ29" s="1174">
        <v>0</v>
      </c>
      <c r="AK29" s="1174">
        <v>0</v>
      </c>
      <c r="AL29" s="1175">
        <v>0</v>
      </c>
      <c r="AM29" s="1175">
        <v>0</v>
      </c>
      <c r="AN29" s="1175">
        <v>0</v>
      </c>
      <c r="AO29" s="1175">
        <v>0</v>
      </c>
      <c r="AP29" s="1175">
        <v>0</v>
      </c>
      <c r="AQ29" s="1175">
        <v>0</v>
      </c>
      <c r="AR29" s="1175">
        <v>0</v>
      </c>
      <c r="AS29" s="511">
        <v>0</v>
      </c>
      <c r="AT29" s="511">
        <v>0</v>
      </c>
      <c r="AU29" s="1305"/>
      <c r="AV29" s="73"/>
    </row>
    <row r="30" spans="1:48" s="631" customFormat="1" ht="9" customHeight="1" x14ac:dyDescent="0.2">
      <c r="A30" s="1173"/>
      <c r="B30" s="1173" t="s">
        <v>404</v>
      </c>
      <c r="C30" s="385" t="s">
        <v>23</v>
      </c>
      <c r="D30" s="167">
        <v>2.0000000000000002E-5</v>
      </c>
      <c r="E30" s="1174">
        <v>0</v>
      </c>
      <c r="F30" s="1174">
        <v>0</v>
      </c>
      <c r="G30" s="1174">
        <v>0.24</v>
      </c>
      <c r="H30" s="1174">
        <v>0</v>
      </c>
      <c r="I30" s="1174">
        <v>0.19</v>
      </c>
      <c r="J30" s="1174">
        <v>0</v>
      </c>
      <c r="K30" s="1175">
        <v>1.0000000000000001E-5</v>
      </c>
      <c r="L30" s="1175">
        <v>0</v>
      </c>
      <c r="M30" s="1174">
        <v>0</v>
      </c>
      <c r="N30" s="1174">
        <v>0</v>
      </c>
      <c r="O30" s="1174">
        <v>0</v>
      </c>
      <c r="P30" s="1174">
        <v>0</v>
      </c>
      <c r="Q30" s="864"/>
      <c r="R30" s="1173" t="s">
        <v>404</v>
      </c>
      <c r="S30" s="385" t="s">
        <v>23</v>
      </c>
      <c r="T30" s="167">
        <v>2.0000000000000002E-5</v>
      </c>
      <c r="U30" s="1174">
        <v>0.62</v>
      </c>
      <c r="V30" s="1174">
        <v>0</v>
      </c>
      <c r="W30" s="1174">
        <v>0.49</v>
      </c>
      <c r="X30" s="1174">
        <v>0</v>
      </c>
      <c r="Y30" s="1175">
        <v>1.0000000000000001E-5</v>
      </c>
      <c r="Z30" s="1175">
        <v>0</v>
      </c>
      <c r="AA30" s="1174">
        <v>0</v>
      </c>
      <c r="AB30" s="1174">
        <v>0</v>
      </c>
      <c r="AC30" s="1174">
        <v>0</v>
      </c>
      <c r="AD30" s="1174">
        <v>0</v>
      </c>
      <c r="AE30" s="861"/>
      <c r="AF30" s="861"/>
      <c r="AG30" s="1173" t="s">
        <v>404</v>
      </c>
      <c r="AH30" s="385" t="s">
        <v>23</v>
      </c>
      <c r="AI30" s="167">
        <v>2.0000000000000002E-5</v>
      </c>
      <c r="AJ30" s="1174">
        <v>0</v>
      </c>
      <c r="AK30" s="1174">
        <v>0</v>
      </c>
      <c r="AL30" s="1175">
        <v>0</v>
      </c>
      <c r="AM30" s="1175">
        <v>0</v>
      </c>
      <c r="AN30" s="1175">
        <v>0</v>
      </c>
      <c r="AO30" s="1175">
        <v>0</v>
      </c>
      <c r="AP30" s="1175">
        <v>0</v>
      </c>
      <c r="AQ30" s="1175">
        <v>0</v>
      </c>
      <c r="AR30" s="1175">
        <v>0</v>
      </c>
      <c r="AS30" s="511">
        <v>0</v>
      </c>
      <c r="AT30" s="511">
        <v>0</v>
      </c>
      <c r="AU30" s="1305"/>
      <c r="AV30" s="73"/>
    </row>
    <row r="31" spans="1:48" s="631" customFormat="1" ht="9" customHeight="1" x14ac:dyDescent="0.2">
      <c r="A31" s="1173"/>
      <c r="B31" s="1173" t="s">
        <v>405</v>
      </c>
      <c r="C31" s="385" t="s">
        <v>23</v>
      </c>
      <c r="D31" s="167">
        <v>3.9</v>
      </c>
      <c r="E31" s="1174">
        <v>0</v>
      </c>
      <c r="F31" s="1174">
        <v>105.68</v>
      </c>
      <c r="G31" s="1174">
        <v>0</v>
      </c>
      <c r="H31" s="1174">
        <v>0</v>
      </c>
      <c r="I31" s="1174">
        <v>0</v>
      </c>
      <c r="J31" s="1174">
        <v>0</v>
      </c>
      <c r="K31" s="1175">
        <v>0</v>
      </c>
      <c r="L31" s="1175">
        <v>0</v>
      </c>
      <c r="M31" s="1174">
        <v>0</v>
      </c>
      <c r="N31" s="1174">
        <v>0</v>
      </c>
      <c r="O31" s="1174">
        <v>0</v>
      </c>
      <c r="P31" s="1174">
        <v>0</v>
      </c>
      <c r="Q31" s="864"/>
      <c r="R31" s="1173" t="s">
        <v>405</v>
      </c>
      <c r="S31" s="385" t="s">
        <v>23</v>
      </c>
      <c r="T31" s="167">
        <v>3.9</v>
      </c>
      <c r="U31" s="1174">
        <v>0</v>
      </c>
      <c r="V31" s="1174">
        <v>0</v>
      </c>
      <c r="W31" s="1174">
        <v>0</v>
      </c>
      <c r="X31" s="1174">
        <v>0</v>
      </c>
      <c r="Y31" s="1175">
        <v>0</v>
      </c>
      <c r="Z31" s="1175">
        <v>0</v>
      </c>
      <c r="AA31" s="1174">
        <v>0</v>
      </c>
      <c r="AB31" s="1174">
        <v>0</v>
      </c>
      <c r="AC31" s="1174">
        <v>0</v>
      </c>
      <c r="AD31" s="1174">
        <v>225.88</v>
      </c>
      <c r="AE31" s="861"/>
      <c r="AF31" s="861"/>
      <c r="AG31" s="1173" t="s">
        <v>405</v>
      </c>
      <c r="AH31" s="385" t="s">
        <v>23</v>
      </c>
      <c r="AI31" s="167">
        <v>3.9</v>
      </c>
      <c r="AJ31" s="1174">
        <v>0</v>
      </c>
      <c r="AK31" s="1174">
        <v>0</v>
      </c>
      <c r="AL31" s="1175">
        <v>0</v>
      </c>
      <c r="AM31" s="1175">
        <v>0</v>
      </c>
      <c r="AN31" s="1175">
        <v>0</v>
      </c>
      <c r="AO31" s="1175">
        <v>0</v>
      </c>
      <c r="AP31" s="1175">
        <v>0</v>
      </c>
      <c r="AQ31" s="1175">
        <v>0</v>
      </c>
      <c r="AR31" s="1175">
        <v>0</v>
      </c>
      <c r="AS31" s="511">
        <v>0</v>
      </c>
      <c r="AT31" s="511">
        <v>0</v>
      </c>
      <c r="AU31" s="1305"/>
      <c r="AV31" s="73"/>
    </row>
    <row r="32" spans="1:48" s="631" customFormat="1" ht="9" customHeight="1" x14ac:dyDescent="0.2">
      <c r="A32" s="1173"/>
      <c r="B32" s="1173" t="s">
        <v>406</v>
      </c>
      <c r="C32" s="385" t="s">
        <v>23</v>
      </c>
      <c r="D32" s="167">
        <v>4.8999999999999995</v>
      </c>
      <c r="E32" s="1174">
        <v>145.74</v>
      </c>
      <c r="F32" s="1174">
        <v>0</v>
      </c>
      <c r="G32" s="1174">
        <v>0</v>
      </c>
      <c r="H32" s="1174">
        <v>0</v>
      </c>
      <c r="I32" s="1174">
        <v>0</v>
      </c>
      <c r="J32" s="1174">
        <v>0</v>
      </c>
      <c r="K32" s="1175">
        <v>0</v>
      </c>
      <c r="L32" s="1175">
        <v>0</v>
      </c>
      <c r="M32" s="1174">
        <v>0</v>
      </c>
      <c r="N32" s="1174">
        <v>0</v>
      </c>
      <c r="O32" s="1174">
        <v>0</v>
      </c>
      <c r="P32" s="1174">
        <v>0</v>
      </c>
      <c r="Q32" s="864"/>
      <c r="R32" s="1173" t="s">
        <v>406</v>
      </c>
      <c r="S32" s="385" t="s">
        <v>23</v>
      </c>
      <c r="T32" s="167">
        <v>4.8999999999999995</v>
      </c>
      <c r="U32" s="1174">
        <v>0</v>
      </c>
      <c r="V32" s="1174">
        <v>0</v>
      </c>
      <c r="W32" s="1174">
        <v>0</v>
      </c>
      <c r="X32" s="1174">
        <v>0</v>
      </c>
      <c r="Y32" s="1175">
        <v>0</v>
      </c>
      <c r="Z32" s="1175">
        <v>0</v>
      </c>
      <c r="AA32" s="1174">
        <v>0</v>
      </c>
      <c r="AB32" s="1174">
        <v>0</v>
      </c>
      <c r="AC32" s="1174">
        <v>188.85</v>
      </c>
      <c r="AD32" s="1174">
        <v>0</v>
      </c>
      <c r="AE32" s="861"/>
      <c r="AF32" s="861"/>
      <c r="AG32" s="1173" t="s">
        <v>406</v>
      </c>
      <c r="AH32" s="385" t="s">
        <v>23</v>
      </c>
      <c r="AI32" s="167">
        <v>4.8999999999999995</v>
      </c>
      <c r="AJ32" s="1174">
        <v>0</v>
      </c>
      <c r="AK32" s="1174">
        <v>0</v>
      </c>
      <c r="AL32" s="1175">
        <v>0</v>
      </c>
      <c r="AM32" s="1175">
        <v>0</v>
      </c>
      <c r="AN32" s="1175">
        <v>0</v>
      </c>
      <c r="AO32" s="1175">
        <v>0</v>
      </c>
      <c r="AP32" s="1175">
        <v>0</v>
      </c>
      <c r="AQ32" s="1175">
        <v>0</v>
      </c>
      <c r="AR32" s="1175">
        <v>0</v>
      </c>
      <c r="AS32" s="511">
        <v>0</v>
      </c>
      <c r="AT32" s="511">
        <v>0</v>
      </c>
      <c r="AU32" s="1305"/>
      <c r="AV32" s="73"/>
    </row>
    <row r="33" spans="1:48" s="631" customFormat="1" ht="9" customHeight="1" x14ac:dyDescent="0.2">
      <c r="A33" s="1173"/>
      <c r="B33" s="1173" t="s">
        <v>407</v>
      </c>
      <c r="C33" s="385" t="s">
        <v>384</v>
      </c>
      <c r="D33" s="1291">
        <v>2486.75</v>
      </c>
      <c r="E33" s="1174">
        <v>0</v>
      </c>
      <c r="F33" s="1174">
        <v>0</v>
      </c>
      <c r="G33" s="1174">
        <v>0</v>
      </c>
      <c r="H33" s="1174">
        <v>0</v>
      </c>
      <c r="I33" s="1174">
        <v>0</v>
      </c>
      <c r="J33" s="1174">
        <v>0</v>
      </c>
      <c r="K33" s="1175">
        <v>0.77100000000000002</v>
      </c>
      <c r="L33" s="1175">
        <v>0.77500000000000002</v>
      </c>
      <c r="M33" s="1174">
        <v>0</v>
      </c>
      <c r="N33" s="1174">
        <v>0</v>
      </c>
      <c r="O33" s="1174">
        <v>0</v>
      </c>
      <c r="P33" s="1174">
        <v>0</v>
      </c>
      <c r="Q33" s="864"/>
      <c r="R33" s="1173" t="s">
        <v>407</v>
      </c>
      <c r="S33" s="385" t="s">
        <v>384</v>
      </c>
      <c r="T33" s="1291">
        <v>2486.75</v>
      </c>
      <c r="U33" s="1174">
        <v>0</v>
      </c>
      <c r="V33" s="1174">
        <v>0</v>
      </c>
      <c r="W33" s="1174">
        <v>0</v>
      </c>
      <c r="X33" s="1174">
        <v>0</v>
      </c>
      <c r="Y33" s="1175">
        <v>8.0000000000000002E-3</v>
      </c>
      <c r="Z33" s="1175">
        <v>2E-3</v>
      </c>
      <c r="AA33" s="1174">
        <v>0</v>
      </c>
      <c r="AB33" s="1174">
        <v>0</v>
      </c>
      <c r="AC33" s="1174">
        <v>0</v>
      </c>
      <c r="AD33" s="1174">
        <v>0</v>
      </c>
      <c r="AE33" s="861"/>
      <c r="AF33" s="861"/>
      <c r="AG33" s="1173" t="s">
        <v>407</v>
      </c>
      <c r="AH33" s="385" t="s">
        <v>384</v>
      </c>
      <c r="AI33" s="1291">
        <v>2486.75</v>
      </c>
      <c r="AJ33" s="1174">
        <v>0</v>
      </c>
      <c r="AK33" s="1174">
        <v>0</v>
      </c>
      <c r="AL33" s="1175">
        <v>0</v>
      </c>
      <c r="AM33" s="1175">
        <v>0</v>
      </c>
      <c r="AN33" s="1175">
        <v>0</v>
      </c>
      <c r="AO33" s="1175">
        <v>0</v>
      </c>
      <c r="AP33" s="1175">
        <v>0</v>
      </c>
      <c r="AQ33" s="1175">
        <v>0</v>
      </c>
      <c r="AR33" s="1175">
        <v>0</v>
      </c>
      <c r="AS33" s="511">
        <v>0</v>
      </c>
      <c r="AT33" s="511">
        <v>0</v>
      </c>
      <c r="AU33" s="1305"/>
      <c r="AV33" s="73"/>
    </row>
    <row r="34" spans="1:48" s="631" customFormat="1" ht="9" customHeight="1" x14ac:dyDescent="0.2">
      <c r="A34" s="1173"/>
      <c r="B34" s="136" t="s">
        <v>246</v>
      </c>
      <c r="C34" s="385" t="s">
        <v>23</v>
      </c>
      <c r="D34" s="167">
        <v>710.23703538620327</v>
      </c>
      <c r="E34" s="1174">
        <v>0</v>
      </c>
      <c r="F34" s="1174">
        <v>0</v>
      </c>
      <c r="G34" s="1174">
        <v>100.09</v>
      </c>
      <c r="H34" s="1174">
        <v>100.02</v>
      </c>
      <c r="I34" s="1174">
        <v>76.36</v>
      </c>
      <c r="J34" s="1174">
        <v>76.36</v>
      </c>
      <c r="K34" s="1175">
        <v>6.6000000000000003E-2</v>
      </c>
      <c r="L34" s="1175">
        <v>6.6000000000000003E-2</v>
      </c>
      <c r="M34" s="1174">
        <v>37.450000000000003</v>
      </c>
      <c r="N34" s="1174">
        <v>37.450000000000003</v>
      </c>
      <c r="O34" s="1174">
        <v>0</v>
      </c>
      <c r="P34" s="1174">
        <v>0</v>
      </c>
      <c r="Q34" s="864"/>
      <c r="R34" s="136" t="s">
        <v>246</v>
      </c>
      <c r="S34" s="385" t="s">
        <v>23</v>
      </c>
      <c r="T34" s="167">
        <v>710.23703538620327</v>
      </c>
      <c r="U34" s="1174">
        <v>96.14</v>
      </c>
      <c r="V34" s="1174">
        <v>96.14</v>
      </c>
      <c r="W34" s="1174">
        <v>76.28</v>
      </c>
      <c r="X34" s="1174">
        <v>76.28</v>
      </c>
      <c r="Y34" s="1175">
        <v>1.4999999999999999E-2</v>
      </c>
      <c r="Z34" s="1175">
        <v>1.4999999999999999E-2</v>
      </c>
      <c r="AA34" s="1174">
        <v>37.450000000000003</v>
      </c>
      <c r="AB34" s="1174">
        <v>37.450000000000003</v>
      </c>
      <c r="AC34" s="1174">
        <v>0</v>
      </c>
      <c r="AD34" s="1174">
        <v>0</v>
      </c>
      <c r="AE34" s="861"/>
      <c r="AF34" s="861"/>
      <c r="AG34" s="136" t="s">
        <v>246</v>
      </c>
      <c r="AH34" s="385" t="s">
        <v>23</v>
      </c>
      <c r="AI34" s="167">
        <v>710.23703538620327</v>
      </c>
      <c r="AJ34" s="1174">
        <v>37.450000000000003</v>
      </c>
      <c r="AK34" s="1174">
        <v>37.450000000000003</v>
      </c>
      <c r="AL34" s="1175">
        <v>0</v>
      </c>
      <c r="AM34" s="1175">
        <v>0</v>
      </c>
      <c r="AN34" s="1175">
        <v>0</v>
      </c>
      <c r="AO34" s="1175">
        <v>0</v>
      </c>
      <c r="AP34" s="1175">
        <v>0</v>
      </c>
      <c r="AQ34" s="1175">
        <v>0</v>
      </c>
      <c r="AR34" s="1175">
        <v>0</v>
      </c>
      <c r="AS34" s="511">
        <v>0</v>
      </c>
      <c r="AT34" s="511">
        <v>0</v>
      </c>
      <c r="AU34" s="1305"/>
      <c r="AV34" s="73"/>
    </row>
    <row r="35" spans="1:48" s="631" customFormat="1" ht="9" customHeight="1" x14ac:dyDescent="0.2">
      <c r="A35" s="1293"/>
      <c r="B35" s="136" t="s">
        <v>250</v>
      </c>
      <c r="C35" s="385" t="s">
        <v>23</v>
      </c>
      <c r="D35" s="167">
        <v>42.5</v>
      </c>
      <c r="E35" s="1174">
        <v>9.56</v>
      </c>
      <c r="F35" s="1174">
        <v>9.56</v>
      </c>
      <c r="G35" s="1174">
        <v>10.59</v>
      </c>
      <c r="H35" s="1174">
        <v>10.73</v>
      </c>
      <c r="I35" s="1174">
        <v>8.4600000000000009</v>
      </c>
      <c r="J35" s="1174">
        <v>8.42</v>
      </c>
      <c r="K35" s="1175">
        <v>4.0000000000000001E-3</v>
      </c>
      <c r="L35" s="1175">
        <v>4.0000000000000001E-3</v>
      </c>
      <c r="M35" s="1174">
        <v>1.06</v>
      </c>
      <c r="N35" s="1174">
        <v>1.05</v>
      </c>
      <c r="O35" s="1174">
        <v>0.66</v>
      </c>
      <c r="P35" s="1174">
        <v>1.24</v>
      </c>
      <c r="Q35" s="864"/>
      <c r="R35" s="136" t="s">
        <v>250</v>
      </c>
      <c r="S35" s="385" t="s">
        <v>23</v>
      </c>
      <c r="T35" s="167">
        <v>42.5</v>
      </c>
      <c r="U35" s="1174">
        <v>27.43</v>
      </c>
      <c r="V35" s="1174">
        <v>27.23</v>
      </c>
      <c r="W35" s="1174">
        <v>21.93</v>
      </c>
      <c r="X35" s="1174">
        <v>22.24</v>
      </c>
      <c r="Y35" s="1175">
        <v>7.0000000000000001E-3</v>
      </c>
      <c r="Z35" s="1175">
        <v>8.9999999999999993E-3</v>
      </c>
      <c r="AA35" s="1174">
        <v>1.05</v>
      </c>
      <c r="AB35" s="1174">
        <v>1.06</v>
      </c>
      <c r="AC35" s="1174">
        <v>12.38</v>
      </c>
      <c r="AD35" s="1174">
        <v>20.43</v>
      </c>
      <c r="AE35" s="861"/>
      <c r="AF35" s="861"/>
      <c r="AG35" s="136" t="s">
        <v>250</v>
      </c>
      <c r="AH35" s="385" t="s">
        <v>23</v>
      </c>
      <c r="AI35" s="167">
        <v>42.5</v>
      </c>
      <c r="AJ35" s="1174">
        <v>1.31</v>
      </c>
      <c r="AK35" s="1174">
        <v>1.33</v>
      </c>
      <c r="AL35" s="1175">
        <v>5.0000000000000001E-3</v>
      </c>
      <c r="AM35" s="1175">
        <v>5.0000000000000001E-3</v>
      </c>
      <c r="AN35" s="1175">
        <v>7.0000000000000001E-3</v>
      </c>
      <c r="AO35" s="1175">
        <v>5.0000000000000001E-3</v>
      </c>
      <c r="AP35" s="1175">
        <v>5.0000000000000001E-3</v>
      </c>
      <c r="AQ35" s="1175">
        <v>0.82399999999999995</v>
      </c>
      <c r="AR35" s="1175">
        <v>0.82399999999999995</v>
      </c>
      <c r="AS35" s="511">
        <v>4.0000000000000001E-3</v>
      </c>
      <c r="AT35" s="511">
        <v>4.0000000000000001E-3</v>
      </c>
      <c r="AU35" s="1305"/>
      <c r="AV35" s="73"/>
    </row>
    <row r="36" spans="1:48" s="631" customFormat="1" ht="9" customHeight="1" x14ac:dyDescent="0.2">
      <c r="A36" s="1293"/>
      <c r="B36" s="136" t="s">
        <v>232</v>
      </c>
      <c r="C36" s="385"/>
      <c r="D36" s="167"/>
      <c r="E36" s="1174">
        <v>-0.01</v>
      </c>
      <c r="F36" s="1174">
        <v>-0.01</v>
      </c>
      <c r="G36" s="1174">
        <v>-0.03</v>
      </c>
      <c r="H36" s="1174">
        <v>-0.01</v>
      </c>
      <c r="I36" s="1174">
        <v>-0.01</v>
      </c>
      <c r="J36" s="1174">
        <v>-0.01</v>
      </c>
      <c r="K36" s="1175">
        <v>1E-3</v>
      </c>
      <c r="L36" s="1175">
        <v>1E-3</v>
      </c>
      <c r="M36" s="1174">
        <v>0.01</v>
      </c>
      <c r="N36" s="1174">
        <v>0.01</v>
      </c>
      <c r="O36" s="1174">
        <v>-0.01</v>
      </c>
      <c r="P36" s="1174">
        <v>0</v>
      </c>
      <c r="Q36" s="864"/>
      <c r="R36" s="136" t="s">
        <v>232</v>
      </c>
      <c r="S36" s="385"/>
      <c r="T36" s="167"/>
      <c r="U36" s="1174">
        <v>-0.03</v>
      </c>
      <c r="V36" s="1174">
        <v>-0.02</v>
      </c>
      <c r="W36" s="1174">
        <v>-0.01</v>
      </c>
      <c r="X36" s="1174">
        <v>-0.03</v>
      </c>
      <c r="Y36" s="1175">
        <v>2E-3</v>
      </c>
      <c r="Z36" s="1175">
        <v>-1E-3</v>
      </c>
      <c r="AA36" s="1174">
        <v>0.01</v>
      </c>
      <c r="AB36" s="1174">
        <v>0.01</v>
      </c>
      <c r="AC36" s="1174">
        <v>0</v>
      </c>
      <c r="AD36" s="1174">
        <v>-0.01</v>
      </c>
      <c r="AE36" s="861"/>
      <c r="AF36" s="861"/>
      <c r="AG36" s="136" t="s">
        <v>232</v>
      </c>
      <c r="AH36" s="385"/>
      <c r="AI36" s="167"/>
      <c r="AJ36" s="1174">
        <v>0</v>
      </c>
      <c r="AK36" s="1174">
        <v>0</v>
      </c>
      <c r="AL36" s="1175">
        <v>1E-3</v>
      </c>
      <c r="AM36" s="1175">
        <v>1E-3</v>
      </c>
      <c r="AN36" s="1175">
        <v>1E-3</v>
      </c>
      <c r="AO36" s="1175">
        <v>1E-3</v>
      </c>
      <c r="AP36" s="1175">
        <v>1E-3</v>
      </c>
      <c r="AQ36" s="1175">
        <v>0</v>
      </c>
      <c r="AR36" s="1175">
        <v>0</v>
      </c>
      <c r="AS36" s="511">
        <v>1E-3</v>
      </c>
      <c r="AT36" s="511">
        <v>1E-3</v>
      </c>
      <c r="AU36" s="1305"/>
      <c r="AV36" s="73"/>
    </row>
    <row r="37" spans="1:48" s="631" customFormat="1" ht="9" customHeight="1" x14ac:dyDescent="0.2">
      <c r="A37" s="865"/>
      <c r="B37" s="621" t="s">
        <v>56</v>
      </c>
      <c r="C37" s="620"/>
      <c r="D37" s="620"/>
      <c r="E37" s="1294">
        <v>882.86</v>
      </c>
      <c r="F37" s="1294">
        <v>842.79</v>
      </c>
      <c r="G37" s="1294">
        <v>1876.8</v>
      </c>
      <c r="H37" s="1294">
        <v>1880.35</v>
      </c>
      <c r="I37" s="1294">
        <v>1557.98</v>
      </c>
      <c r="J37" s="1294">
        <v>1555.25</v>
      </c>
      <c r="K37" s="1295">
        <v>1</v>
      </c>
      <c r="L37" s="1295">
        <v>1</v>
      </c>
      <c r="M37" s="1294">
        <v>69.540000000000006</v>
      </c>
      <c r="N37" s="1294">
        <v>69.53</v>
      </c>
      <c r="O37" s="1294">
        <v>162.93</v>
      </c>
      <c r="P37" s="1294">
        <v>164.47</v>
      </c>
      <c r="Q37" s="864"/>
      <c r="R37" s="621" t="s">
        <v>56</v>
      </c>
      <c r="S37" s="620"/>
      <c r="T37" s="620"/>
      <c r="U37" s="1294">
        <v>3526.55</v>
      </c>
      <c r="V37" s="1294">
        <v>3526.32</v>
      </c>
      <c r="W37" s="1294">
        <v>3262.46</v>
      </c>
      <c r="X37" s="1294">
        <v>3262.88</v>
      </c>
      <c r="Y37" s="1295">
        <v>1</v>
      </c>
      <c r="Z37" s="1295">
        <v>1</v>
      </c>
      <c r="AA37" s="1294">
        <v>69.53</v>
      </c>
      <c r="AB37" s="1294">
        <v>69.540000000000006</v>
      </c>
      <c r="AC37" s="1294">
        <v>369.59</v>
      </c>
      <c r="AD37" s="1294">
        <v>659.54</v>
      </c>
      <c r="AE37" s="861"/>
      <c r="AF37" s="861"/>
      <c r="AG37" s="621" t="s">
        <v>56</v>
      </c>
      <c r="AH37" s="620"/>
      <c r="AI37" s="620"/>
      <c r="AJ37" s="1294">
        <v>69.849999999999994</v>
      </c>
      <c r="AK37" s="1294">
        <v>69.87</v>
      </c>
      <c r="AL37" s="1295">
        <v>1</v>
      </c>
      <c r="AM37" s="1295">
        <v>1</v>
      </c>
      <c r="AN37" s="1295">
        <v>1</v>
      </c>
      <c r="AO37" s="1295">
        <v>1</v>
      </c>
      <c r="AP37" s="1295">
        <v>1</v>
      </c>
      <c r="AQ37" s="1295">
        <v>1</v>
      </c>
      <c r="AR37" s="1295">
        <v>1</v>
      </c>
      <c r="AS37" s="1295">
        <v>1</v>
      </c>
      <c r="AT37" s="1295">
        <v>1</v>
      </c>
      <c r="AU37" s="1305"/>
      <c r="AV37" s="73"/>
    </row>
    <row r="38" spans="1:48" s="631" customFormat="1" ht="9" customHeight="1" x14ac:dyDescent="0.2">
      <c r="A38" s="865"/>
      <c r="B38" s="1190"/>
      <c r="C38" s="1190"/>
      <c r="D38" s="1190"/>
      <c r="E38" s="1177"/>
      <c r="F38" s="1177"/>
      <c r="G38" s="1177"/>
      <c r="H38" s="1177"/>
      <c r="I38" s="1177"/>
      <c r="J38" s="1177"/>
      <c r="K38" s="1177"/>
      <c r="L38" s="1177"/>
      <c r="M38" s="1177"/>
      <c r="N38" s="1177"/>
      <c r="O38" s="1177"/>
      <c r="P38" s="1177"/>
      <c r="Q38" s="861"/>
      <c r="R38" s="1190"/>
      <c r="S38" s="1190"/>
      <c r="T38" s="1190"/>
      <c r="U38" s="1177"/>
      <c r="V38" s="1177"/>
      <c r="W38" s="1177"/>
      <c r="X38" s="1177"/>
      <c r="Y38" s="1177"/>
      <c r="Z38" s="1177"/>
      <c r="AA38" s="1177"/>
      <c r="AB38" s="1177"/>
      <c r="AC38" s="1177"/>
      <c r="AD38" s="1177"/>
      <c r="AE38" s="861"/>
      <c r="AF38" s="861"/>
      <c r="AG38" s="1190"/>
      <c r="AH38" s="1190"/>
      <c r="AI38" s="1190"/>
      <c r="AJ38" s="1177"/>
      <c r="AK38" s="1177"/>
      <c r="AL38" s="1177"/>
      <c r="AM38" s="1177"/>
      <c r="AN38" s="1177"/>
      <c r="AO38" s="1177"/>
      <c r="AP38" s="1177"/>
      <c r="AQ38" s="1177"/>
      <c r="AR38" s="1177"/>
      <c r="AS38" s="1177"/>
      <c r="AT38" s="1177"/>
      <c r="AU38" s="1313"/>
      <c r="AV38" s="79"/>
    </row>
    <row r="39" spans="1:48" s="1067" customFormat="1" ht="9" customHeight="1" x14ac:dyDescent="0.2">
      <c r="A39" s="1065"/>
      <c r="B39" s="1585" t="s">
        <v>1</v>
      </c>
      <c r="C39" s="1585"/>
      <c r="D39" s="1585" t="s">
        <v>1</v>
      </c>
      <c r="E39" s="1203">
        <v>5443</v>
      </c>
      <c r="F39" s="1203">
        <v>7054</v>
      </c>
      <c r="G39" s="1203">
        <v>6518</v>
      </c>
      <c r="H39" s="1203">
        <v>9408</v>
      </c>
      <c r="I39" s="1203">
        <v>38166</v>
      </c>
      <c r="J39" s="1203">
        <v>25853</v>
      </c>
      <c r="K39" s="1314" t="s">
        <v>228</v>
      </c>
      <c r="L39" s="1314" t="s">
        <v>228</v>
      </c>
      <c r="M39" s="1203">
        <v>25902</v>
      </c>
      <c r="N39" s="1203">
        <v>43723</v>
      </c>
      <c r="O39" s="1203">
        <v>1187</v>
      </c>
      <c r="P39" s="1203">
        <v>4315</v>
      </c>
      <c r="Q39" s="1203"/>
      <c r="R39" s="1585" t="s">
        <v>1</v>
      </c>
      <c r="S39" s="1585"/>
      <c r="T39" s="1585" t="s">
        <v>1</v>
      </c>
      <c r="U39" s="1203">
        <v>258</v>
      </c>
      <c r="V39" s="1203">
        <v>806</v>
      </c>
      <c r="W39" s="1203">
        <v>103</v>
      </c>
      <c r="X39" s="1203">
        <v>265</v>
      </c>
      <c r="Y39" s="1314" t="s">
        <v>228</v>
      </c>
      <c r="Z39" s="1314" t="s">
        <v>228</v>
      </c>
      <c r="AA39" s="1203">
        <v>1176</v>
      </c>
      <c r="AB39" s="1203">
        <v>4941</v>
      </c>
      <c r="AC39" s="1203">
        <v>2967</v>
      </c>
      <c r="AD39" s="1203">
        <v>1391</v>
      </c>
      <c r="AE39" s="1203"/>
      <c r="AF39" s="1203"/>
      <c r="AG39" s="1585" t="s">
        <v>1</v>
      </c>
      <c r="AH39" s="1585"/>
      <c r="AI39" s="1585"/>
      <c r="AJ39" s="1177">
        <v>14391</v>
      </c>
      <c r="AK39" s="1177">
        <v>5716</v>
      </c>
      <c r="AL39" s="1177" t="s">
        <v>228</v>
      </c>
      <c r="AM39" s="1177" t="s">
        <v>228</v>
      </c>
      <c r="AN39" s="1177" t="s">
        <v>228</v>
      </c>
      <c r="AO39" s="1177" t="s">
        <v>228</v>
      </c>
      <c r="AP39" s="1177" t="s">
        <v>228</v>
      </c>
      <c r="AQ39" s="1177" t="s">
        <v>228</v>
      </c>
      <c r="AR39" s="1177" t="s">
        <v>228</v>
      </c>
      <c r="AS39" s="1177" t="s">
        <v>228</v>
      </c>
      <c r="AT39" s="1177" t="s">
        <v>228</v>
      </c>
      <c r="AU39" s="1314"/>
      <c r="AV39" s="80"/>
    </row>
    <row r="40" spans="1:48" s="1061" customFormat="1" ht="9" customHeight="1" x14ac:dyDescent="0.2">
      <c r="A40" s="1059"/>
      <c r="B40" s="1585" t="s">
        <v>2</v>
      </c>
      <c r="C40" s="1585"/>
      <c r="D40" s="1585" t="s">
        <v>1</v>
      </c>
      <c r="E40" s="1205">
        <v>4.8</v>
      </c>
      <c r="F40" s="1205">
        <v>5.9</v>
      </c>
      <c r="G40" s="1205">
        <v>12.2</v>
      </c>
      <c r="H40" s="1205">
        <v>17.7</v>
      </c>
      <c r="I40" s="1205">
        <v>59.5</v>
      </c>
      <c r="J40" s="1205">
        <v>40.200000000000003</v>
      </c>
      <c r="K40" s="1205">
        <v>1.1000000000000001</v>
      </c>
      <c r="L40" s="1205">
        <v>1.1000000000000001</v>
      </c>
      <c r="M40" s="1205">
        <v>1.8</v>
      </c>
      <c r="N40" s="1205">
        <v>3</v>
      </c>
      <c r="O40" s="1205">
        <v>0.2</v>
      </c>
      <c r="P40" s="1205">
        <v>0.7</v>
      </c>
      <c r="Q40" s="1315"/>
      <c r="R40" s="1585" t="s">
        <v>2</v>
      </c>
      <c r="S40" s="1585"/>
      <c r="T40" s="1585" t="s">
        <v>1</v>
      </c>
      <c r="U40" s="1205">
        <v>0.9</v>
      </c>
      <c r="V40" s="1205">
        <v>2.8</v>
      </c>
      <c r="W40" s="1205">
        <v>0.3</v>
      </c>
      <c r="X40" s="1205">
        <v>0.9</v>
      </c>
      <c r="Y40" s="1205">
        <v>10.8</v>
      </c>
      <c r="Z40" s="1205">
        <v>2.8</v>
      </c>
      <c r="AA40" s="1205">
        <v>0.1</v>
      </c>
      <c r="AB40" s="1205">
        <v>0.3</v>
      </c>
      <c r="AC40" s="1205">
        <v>1.1000000000000001</v>
      </c>
      <c r="AD40" s="1205">
        <v>0.9</v>
      </c>
      <c r="AE40" s="1205"/>
      <c r="AF40" s="1205"/>
      <c r="AG40" s="1585" t="s">
        <v>2</v>
      </c>
      <c r="AH40" s="1585"/>
      <c r="AI40" s="1585"/>
      <c r="AJ40" s="1205">
        <v>1</v>
      </c>
      <c r="AK40" s="1205">
        <v>0.4</v>
      </c>
      <c r="AL40" s="1205">
        <v>3.7</v>
      </c>
      <c r="AM40" s="1205">
        <v>2.5</v>
      </c>
      <c r="AN40" s="1205">
        <v>1.2</v>
      </c>
      <c r="AO40" s="1205">
        <v>0.7</v>
      </c>
      <c r="AP40" s="1205">
        <v>0.2</v>
      </c>
      <c r="AQ40" s="1205">
        <v>1.0000000000000001E-5</v>
      </c>
      <c r="AR40" s="1205">
        <v>1.0000000000000001E-5</v>
      </c>
      <c r="AS40" s="1205">
        <v>1.9</v>
      </c>
      <c r="AT40" s="1205">
        <v>0.5</v>
      </c>
      <c r="AU40" s="1205"/>
      <c r="AV40" s="1059"/>
    </row>
    <row r="41" spans="1:48" s="1061" customFormat="1" ht="9.6" x14ac:dyDescent="0.2">
      <c r="A41" s="1059"/>
      <c r="B41" s="1585"/>
      <c r="C41" s="1585"/>
      <c r="D41" s="1585"/>
      <c r="E41" s="1205"/>
      <c r="F41" s="1205"/>
      <c r="G41" s="1205"/>
      <c r="H41" s="1205"/>
      <c r="I41" s="1205"/>
      <c r="J41" s="1205"/>
      <c r="K41" s="1205"/>
      <c r="L41" s="1205"/>
      <c r="M41" s="1205"/>
      <c r="N41" s="1205"/>
      <c r="O41" s="1205"/>
      <c r="P41" s="1205"/>
      <c r="Q41" s="1315"/>
      <c r="R41" s="1585"/>
      <c r="S41" s="1585"/>
      <c r="T41" s="1585"/>
      <c r="U41" s="1205"/>
      <c r="V41" s="1205"/>
      <c r="W41" s="1205"/>
      <c r="X41" s="1205"/>
      <c r="Y41" s="1205"/>
      <c r="Z41" s="1205"/>
      <c r="AA41" s="1205"/>
      <c r="AB41" s="1205"/>
      <c r="AC41" s="1205"/>
      <c r="AD41" s="1205"/>
      <c r="AE41" s="1205"/>
      <c r="AF41" s="1205"/>
      <c r="AG41" s="1585"/>
      <c r="AH41" s="1585"/>
      <c r="AI41" s="1585"/>
      <c r="AJ41" s="1205"/>
      <c r="AK41" s="1205"/>
      <c r="AL41" s="1205"/>
      <c r="AM41" s="1205"/>
      <c r="AN41" s="1205"/>
      <c r="AO41" s="1205"/>
      <c r="AP41" s="1205"/>
      <c r="AQ41" s="1205"/>
      <c r="AR41" s="1205"/>
      <c r="AS41" s="1205"/>
      <c r="AT41" s="1205"/>
      <c r="AU41" s="1205"/>
      <c r="AV41" s="1059"/>
    </row>
    <row r="42" spans="1:48" s="1061" customFormat="1" ht="9.6" x14ac:dyDescent="0.2">
      <c r="A42" s="1059"/>
      <c r="B42" s="1585"/>
      <c r="C42" s="1585"/>
      <c r="D42" s="1585"/>
      <c r="E42" s="1205"/>
      <c r="F42" s="1205"/>
      <c r="G42" s="1205"/>
      <c r="H42" s="1205"/>
      <c r="I42" s="1205"/>
      <c r="J42" s="1205"/>
      <c r="K42" s="1205"/>
      <c r="L42" s="1205"/>
      <c r="M42" s="1205"/>
      <c r="N42" s="1205"/>
      <c r="O42" s="1205"/>
      <c r="P42" s="1205"/>
      <c r="Q42" s="1315"/>
      <c r="R42" s="1585"/>
      <c r="S42" s="1585"/>
      <c r="T42" s="1585"/>
      <c r="U42" s="1205"/>
      <c r="V42" s="1205"/>
      <c r="W42" s="1205"/>
      <c r="X42" s="1205"/>
      <c r="Y42" s="1205"/>
      <c r="Z42" s="1205"/>
      <c r="AA42" s="1205"/>
      <c r="AB42" s="1205"/>
      <c r="AC42" s="1205"/>
      <c r="AD42" s="1205"/>
      <c r="AE42" s="1205"/>
      <c r="AF42" s="1205"/>
      <c r="AG42" s="1585"/>
      <c r="AH42" s="1585"/>
      <c r="AI42" s="1585"/>
      <c r="AJ42" s="1205"/>
      <c r="AK42" s="1205"/>
      <c r="AL42" s="1205"/>
      <c r="AM42" s="1205"/>
      <c r="AN42" s="1205"/>
      <c r="AO42" s="1205"/>
      <c r="AP42" s="1205"/>
      <c r="AQ42" s="1205"/>
      <c r="AR42" s="1205"/>
      <c r="AS42" s="1205"/>
      <c r="AT42" s="1205"/>
      <c r="AU42" s="1205"/>
      <c r="AV42" s="1059"/>
    </row>
    <row r="43" spans="1:48" s="631" customFormat="1" ht="7.2" customHeight="1" x14ac:dyDescent="0.2">
      <c r="A43" s="865"/>
      <c r="B43" s="861"/>
      <c r="C43" s="861"/>
      <c r="D43" s="861"/>
      <c r="E43" s="861"/>
      <c r="F43" s="861"/>
      <c r="G43" s="861"/>
      <c r="H43" s="861"/>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c r="AI43" s="861"/>
      <c r="AJ43" s="861"/>
      <c r="AK43" s="861"/>
      <c r="AL43" s="861"/>
      <c r="AM43" s="861"/>
      <c r="AN43" s="861"/>
      <c r="AO43" s="861"/>
      <c r="AP43" s="861"/>
      <c r="AQ43" s="861"/>
      <c r="AR43" s="861"/>
      <c r="AS43" s="861"/>
      <c r="AT43" s="861"/>
      <c r="AU43" s="861"/>
      <c r="AV43" s="865"/>
    </row>
    <row r="44" spans="1:48" s="631" customFormat="1" ht="9.6" x14ac:dyDescent="0.2">
      <c r="A44" s="865"/>
      <c r="B44" s="861"/>
      <c r="C44" s="861"/>
      <c r="D44" s="861"/>
      <c r="E44" s="861"/>
      <c r="F44" s="861"/>
      <c r="G44" s="861"/>
      <c r="H44" s="861"/>
      <c r="I44" s="861"/>
      <c r="J44" s="861"/>
      <c r="K44" s="861"/>
      <c r="L44" s="861"/>
      <c r="M44" s="861"/>
      <c r="N44" s="861"/>
      <c r="O44" s="861"/>
      <c r="P44" s="861"/>
      <c r="Q44" s="861"/>
      <c r="R44" s="861"/>
      <c r="S44" s="861"/>
      <c r="T44" s="861"/>
      <c r="U44" s="861"/>
      <c r="V44" s="861"/>
      <c r="W44" s="861"/>
      <c r="X44" s="861"/>
      <c r="Y44" s="861"/>
      <c r="Z44" s="861"/>
      <c r="AA44" s="861"/>
      <c r="AB44" s="861"/>
      <c r="AC44" s="861"/>
      <c r="AD44" s="861"/>
      <c r="AE44" s="861"/>
      <c r="AF44" s="861"/>
      <c r="AG44" s="861"/>
      <c r="AH44" s="861"/>
      <c r="AI44" s="861"/>
      <c r="AJ44" s="861"/>
      <c r="AK44" s="861"/>
      <c r="AL44" s="861"/>
      <c r="AM44" s="861"/>
      <c r="AN44" s="861"/>
      <c r="AO44" s="861"/>
      <c r="AP44" s="861"/>
      <c r="AQ44" s="861"/>
      <c r="AR44" s="861"/>
      <c r="AS44" s="861"/>
      <c r="AT44" s="861"/>
      <c r="AU44" s="861"/>
      <c r="AV44" s="865"/>
    </row>
    <row r="45" spans="1:48" s="631" customFormat="1" ht="9.6" x14ac:dyDescent="0.2">
      <c r="A45" s="865"/>
      <c r="B45" s="861"/>
      <c r="C45" s="861"/>
      <c r="D45" s="861"/>
      <c r="E45" s="861"/>
      <c r="F45" s="861"/>
      <c r="G45" s="861"/>
      <c r="H45" s="861"/>
      <c r="I45" s="861"/>
      <c r="J45" s="861"/>
      <c r="K45" s="861"/>
      <c r="L45" s="861"/>
      <c r="M45" s="861"/>
      <c r="N45" s="861"/>
      <c r="O45" s="861"/>
      <c r="P45" s="861"/>
      <c r="Q45" s="861"/>
      <c r="R45" s="861"/>
      <c r="S45" s="861"/>
      <c r="T45" s="861"/>
      <c r="U45" s="861"/>
      <c r="V45" s="861"/>
      <c r="W45" s="861"/>
      <c r="X45" s="861"/>
      <c r="Y45" s="861"/>
      <c r="Z45" s="861"/>
      <c r="AA45" s="861"/>
      <c r="AB45" s="861"/>
      <c r="AC45" s="861"/>
      <c r="AD45" s="861"/>
      <c r="AE45" s="861"/>
      <c r="AF45" s="861"/>
      <c r="AG45" s="861"/>
      <c r="AH45" s="861"/>
      <c r="AI45" s="861"/>
      <c r="AJ45" s="861"/>
      <c r="AK45" s="861"/>
      <c r="AL45" s="861"/>
      <c r="AM45" s="861"/>
      <c r="AN45" s="861"/>
      <c r="AO45" s="861"/>
      <c r="AP45" s="861"/>
      <c r="AQ45" s="861"/>
      <c r="AR45" s="861"/>
      <c r="AS45" s="861"/>
      <c r="AT45" s="861"/>
      <c r="AU45" s="861"/>
      <c r="AV45" s="865"/>
    </row>
    <row r="46" spans="1:48" ht="9.6" x14ac:dyDescent="0.2">
      <c r="A46" s="1078"/>
      <c r="B46" s="861"/>
      <c r="C46" s="861"/>
      <c r="D46" s="861"/>
      <c r="E46" s="861"/>
      <c r="F46" s="861"/>
      <c r="G46" s="861"/>
      <c r="H46" s="861"/>
      <c r="I46" s="861"/>
      <c r="J46" s="861"/>
      <c r="K46" s="861"/>
      <c r="L46" s="861"/>
      <c r="M46" s="861"/>
      <c r="N46" s="861"/>
      <c r="O46" s="861"/>
      <c r="P46" s="861"/>
      <c r="Q46" s="861"/>
      <c r="R46" s="861"/>
      <c r="S46" s="861"/>
      <c r="T46" s="861"/>
      <c r="U46" s="861"/>
      <c r="V46" s="861"/>
      <c r="W46" s="861"/>
      <c r="X46" s="861"/>
      <c r="Y46" s="861"/>
      <c r="Z46" s="861"/>
      <c r="AA46" s="861"/>
      <c r="AB46" s="861"/>
      <c r="AC46" s="861"/>
      <c r="AD46" s="861"/>
      <c r="AE46" s="861"/>
      <c r="AF46" s="861"/>
      <c r="AG46" s="861"/>
      <c r="AH46" s="861"/>
      <c r="AI46" s="861"/>
      <c r="AJ46" s="861"/>
      <c r="AK46" s="861"/>
      <c r="AL46" s="861"/>
      <c r="AM46" s="861"/>
      <c r="AN46" s="861"/>
      <c r="AO46" s="861"/>
      <c r="AP46" s="861"/>
      <c r="AQ46" s="861"/>
      <c r="AR46" s="861"/>
      <c r="AS46" s="861"/>
      <c r="AT46" s="861"/>
      <c r="AU46" s="861"/>
      <c r="AV46" s="1078"/>
    </row>
    <row r="47" spans="1:48" x14ac:dyDescent="0.15">
      <c r="A47" s="1078"/>
      <c r="B47" s="1078"/>
      <c r="C47" s="1078"/>
      <c r="D47" s="1078"/>
      <c r="E47" s="1078"/>
      <c r="F47" s="1078"/>
      <c r="G47" s="1078"/>
      <c r="H47" s="1078"/>
      <c r="I47" s="1078"/>
      <c r="J47" s="1078"/>
      <c r="K47" s="1078"/>
      <c r="L47" s="1078"/>
      <c r="M47" s="1078"/>
      <c r="N47" s="1078"/>
      <c r="O47" s="1078"/>
      <c r="P47" s="1078"/>
      <c r="Q47" s="1078"/>
      <c r="R47" s="1078"/>
      <c r="S47" s="1078"/>
      <c r="T47" s="1078"/>
      <c r="U47" s="1078"/>
      <c r="V47" s="1078"/>
      <c r="W47" s="1078"/>
      <c r="X47" s="1078"/>
      <c r="Y47" s="1078"/>
      <c r="Z47" s="1078"/>
      <c r="AA47" s="1078"/>
      <c r="AB47" s="1078"/>
      <c r="AC47" s="1078"/>
      <c r="AD47" s="1078"/>
      <c r="AE47" s="1078"/>
      <c r="AF47" s="1078"/>
      <c r="AG47" s="1078"/>
      <c r="AH47" s="1078"/>
      <c r="AI47" s="1078"/>
      <c r="AJ47" s="1078"/>
      <c r="AK47" s="1078"/>
      <c r="AL47" s="1078"/>
      <c r="AM47" s="1078"/>
      <c r="AN47" s="1078"/>
      <c r="AO47" s="1078"/>
      <c r="AP47" s="1078"/>
      <c r="AQ47" s="1078"/>
      <c r="AR47" s="1078"/>
      <c r="AS47" s="1078"/>
      <c r="AT47" s="1078"/>
      <c r="AU47" s="1078"/>
      <c r="AV47" s="1078"/>
    </row>
    <row r="48" spans="1:48" x14ac:dyDescent="0.15">
      <c r="A48" s="1078"/>
      <c r="B48" s="1078"/>
      <c r="C48" s="1078"/>
      <c r="D48" s="1078"/>
      <c r="E48" s="1078"/>
      <c r="F48" s="1078"/>
      <c r="G48" s="1078"/>
      <c r="H48" s="1078"/>
      <c r="I48" s="1078"/>
      <c r="J48" s="1078"/>
      <c r="K48" s="1078"/>
      <c r="L48" s="1078"/>
      <c r="M48" s="1078"/>
      <c r="N48" s="1078"/>
      <c r="O48" s="1078"/>
      <c r="P48" s="1078"/>
      <c r="Q48" s="1078"/>
      <c r="R48" s="1078"/>
      <c r="S48" s="1078"/>
      <c r="T48" s="1078"/>
      <c r="U48" s="1078"/>
      <c r="V48" s="1078"/>
      <c r="W48" s="1078"/>
      <c r="X48" s="1078"/>
      <c r="Y48" s="1078"/>
      <c r="Z48" s="1078"/>
      <c r="AA48" s="1078"/>
      <c r="AB48" s="1078"/>
      <c r="AC48" s="1078"/>
      <c r="AD48" s="1078"/>
      <c r="AE48" s="1078"/>
      <c r="AF48" s="1078"/>
      <c r="AG48" s="1078"/>
      <c r="AH48" s="1078"/>
      <c r="AI48" s="1078"/>
      <c r="AJ48" s="1078"/>
      <c r="AK48" s="1078"/>
      <c r="AL48" s="1078"/>
      <c r="AM48" s="1078"/>
      <c r="AN48" s="1078"/>
      <c r="AO48" s="1078"/>
      <c r="AP48" s="1078"/>
      <c r="AQ48" s="1078"/>
      <c r="AR48" s="1078"/>
      <c r="AS48" s="1078"/>
      <c r="AT48" s="1078"/>
      <c r="AU48" s="1078"/>
      <c r="AV48" s="1078"/>
    </row>
    <row r="49" spans="1:48" x14ac:dyDescent="0.15">
      <c r="A49" s="1078"/>
      <c r="B49" s="1078"/>
      <c r="C49" s="1078"/>
      <c r="D49" s="1078"/>
      <c r="E49" s="1078"/>
      <c r="F49" s="1078"/>
      <c r="G49" s="1078"/>
      <c r="H49" s="1078"/>
      <c r="I49" s="1078"/>
      <c r="J49" s="1078"/>
      <c r="K49" s="1078"/>
      <c r="L49" s="1078"/>
      <c r="M49" s="1078"/>
      <c r="N49" s="1078"/>
      <c r="O49" s="1078"/>
      <c r="P49" s="1078"/>
      <c r="Q49" s="1078"/>
      <c r="R49" s="1078"/>
      <c r="S49" s="1078"/>
      <c r="T49" s="1078"/>
      <c r="U49" s="1078"/>
      <c r="V49" s="1078"/>
      <c r="W49" s="1078"/>
      <c r="X49" s="1078"/>
      <c r="Y49" s="1078"/>
      <c r="Z49" s="1078"/>
      <c r="AA49" s="1078"/>
      <c r="AB49" s="1078"/>
      <c r="AC49" s="1078"/>
      <c r="AD49" s="1078"/>
      <c r="AE49" s="1078"/>
      <c r="AF49" s="1078"/>
      <c r="AG49" s="1078"/>
      <c r="AH49" s="1078"/>
      <c r="AI49" s="1078"/>
      <c r="AJ49" s="1078"/>
      <c r="AK49" s="1078"/>
      <c r="AL49" s="1078"/>
      <c r="AM49" s="1078"/>
      <c r="AN49" s="1078"/>
      <c r="AO49" s="1078"/>
      <c r="AP49" s="1078"/>
      <c r="AQ49" s="1078"/>
      <c r="AR49" s="1078"/>
      <c r="AS49" s="1078"/>
      <c r="AT49" s="1078"/>
      <c r="AU49" s="1078"/>
      <c r="AV49" s="1078"/>
    </row>
    <row r="50" spans="1:48" x14ac:dyDescent="0.15">
      <c r="A50" s="1078"/>
      <c r="B50" s="1078"/>
      <c r="C50" s="1078"/>
      <c r="D50" s="1078"/>
      <c r="E50" s="1078"/>
      <c r="F50" s="1078"/>
      <c r="G50" s="1078"/>
      <c r="H50" s="1078"/>
      <c r="I50" s="1078"/>
      <c r="J50" s="1078"/>
      <c r="K50" s="1078"/>
      <c r="L50" s="1078"/>
      <c r="M50" s="1078"/>
      <c r="N50" s="1078"/>
      <c r="O50" s="1078"/>
      <c r="P50" s="1078"/>
      <c r="Q50" s="1078"/>
      <c r="R50" s="1078"/>
      <c r="S50" s="1078"/>
      <c r="T50" s="1078"/>
      <c r="U50" s="1078"/>
      <c r="V50" s="1078"/>
      <c r="W50" s="1078"/>
      <c r="X50" s="1078"/>
      <c r="Y50" s="1078"/>
      <c r="Z50" s="1078"/>
      <c r="AA50" s="1078"/>
      <c r="AB50" s="1078"/>
      <c r="AC50" s="1078"/>
      <c r="AD50" s="1078"/>
      <c r="AE50" s="1078"/>
      <c r="AF50" s="1078"/>
      <c r="AG50" s="1078"/>
      <c r="AH50" s="1078"/>
      <c r="AI50" s="1078"/>
      <c r="AJ50" s="1078"/>
      <c r="AK50" s="1078"/>
      <c r="AL50" s="1078"/>
      <c r="AM50" s="1078"/>
      <c r="AN50" s="1078"/>
      <c r="AO50" s="1078"/>
      <c r="AP50" s="1078"/>
      <c r="AQ50" s="1078"/>
      <c r="AR50" s="1078"/>
      <c r="AS50" s="1078"/>
      <c r="AT50" s="1078"/>
      <c r="AU50" s="1078"/>
      <c r="AV50" s="1078"/>
    </row>
    <row r="51" spans="1:48" ht="9.75" customHeight="1" x14ac:dyDescent="0.15">
      <c r="A51" s="1078"/>
      <c r="B51" s="1078"/>
      <c r="C51" s="1078"/>
      <c r="D51" s="1078"/>
      <c r="E51" s="1078"/>
      <c r="F51" s="1078"/>
      <c r="G51" s="1078"/>
      <c r="H51" s="1078"/>
      <c r="I51" s="1078"/>
      <c r="J51" s="1078"/>
      <c r="K51" s="1078"/>
      <c r="L51" s="1078"/>
      <c r="M51" s="1078"/>
      <c r="N51" s="1078"/>
      <c r="O51" s="1078"/>
      <c r="P51" s="1078"/>
      <c r="Q51" s="1078"/>
      <c r="R51" s="1078"/>
      <c r="S51" s="1078"/>
      <c r="T51" s="1078"/>
      <c r="U51" s="1078"/>
      <c r="V51" s="1078"/>
      <c r="W51" s="1078"/>
      <c r="X51" s="1078"/>
      <c r="Y51" s="1078"/>
      <c r="Z51" s="1078"/>
      <c r="AA51" s="1078"/>
      <c r="AB51" s="1078"/>
      <c r="AC51" s="1078"/>
      <c r="AD51" s="1078"/>
      <c r="AE51" s="1078"/>
      <c r="AF51" s="1078"/>
      <c r="AG51" s="1078"/>
      <c r="AH51" s="1078"/>
      <c r="AI51" s="1078"/>
      <c r="AJ51" s="1078"/>
      <c r="AK51" s="1078"/>
      <c r="AL51" s="1078"/>
      <c r="AM51" s="1078"/>
      <c r="AN51" s="1078"/>
      <c r="AO51" s="1078"/>
      <c r="AP51" s="1078"/>
      <c r="AQ51" s="1078"/>
      <c r="AR51" s="1078"/>
      <c r="AS51" s="1078"/>
      <c r="AT51" s="1078"/>
      <c r="AU51" s="1078"/>
      <c r="AV51" s="1078"/>
    </row>
    <row r="52" spans="1:48" x14ac:dyDescent="0.15">
      <c r="A52" s="1078"/>
      <c r="B52" s="1078"/>
      <c r="C52" s="1078"/>
      <c r="D52" s="1078"/>
      <c r="E52" s="1078"/>
      <c r="F52" s="1078"/>
      <c r="G52" s="1078"/>
      <c r="H52" s="1078"/>
      <c r="I52" s="1078"/>
      <c r="J52" s="1078"/>
      <c r="K52" s="1078"/>
      <c r="L52" s="1078"/>
      <c r="M52" s="1078"/>
      <c r="N52" s="1078"/>
      <c r="O52" s="1078"/>
      <c r="P52" s="1078"/>
      <c r="Q52" s="1078"/>
      <c r="R52" s="1078"/>
      <c r="S52" s="1078"/>
      <c r="T52" s="1078"/>
      <c r="U52" s="1078"/>
      <c r="V52" s="1078"/>
      <c r="W52" s="1078"/>
      <c r="X52" s="1078"/>
      <c r="Y52" s="1078"/>
      <c r="Z52" s="1078"/>
      <c r="AA52" s="1078"/>
      <c r="AB52" s="1078"/>
      <c r="AC52" s="1078"/>
      <c r="AD52" s="1078"/>
      <c r="AE52" s="1078"/>
      <c r="AF52" s="1078"/>
      <c r="AG52" s="1078"/>
      <c r="AH52" s="1078"/>
      <c r="AI52" s="1078"/>
      <c r="AJ52" s="1078"/>
      <c r="AK52" s="1078"/>
      <c r="AL52" s="1078"/>
      <c r="AM52" s="1078"/>
      <c r="AN52" s="1078"/>
      <c r="AO52" s="1078"/>
      <c r="AP52" s="1078"/>
      <c r="AQ52" s="1078"/>
      <c r="AR52" s="1078"/>
      <c r="AS52" s="1078"/>
      <c r="AT52" s="1078"/>
      <c r="AU52" s="1078"/>
      <c r="AV52" s="1078"/>
    </row>
    <row r="53" spans="1:48" x14ac:dyDescent="0.15">
      <c r="A53" s="1078"/>
      <c r="B53" s="1078"/>
      <c r="C53" s="1078"/>
      <c r="D53" s="1078"/>
      <c r="E53" s="1078"/>
      <c r="F53" s="1078"/>
      <c r="G53" s="1078"/>
      <c r="H53" s="1078"/>
      <c r="I53" s="1078"/>
      <c r="J53" s="1078"/>
      <c r="K53" s="1078"/>
      <c r="L53" s="1078"/>
      <c r="M53" s="1078"/>
      <c r="N53" s="1078"/>
      <c r="O53" s="1078"/>
      <c r="P53" s="1078"/>
      <c r="Q53" s="1078"/>
      <c r="R53" s="1078"/>
      <c r="S53" s="1078"/>
      <c r="T53" s="1078"/>
      <c r="U53" s="1078"/>
      <c r="V53" s="1078"/>
      <c r="W53" s="1078"/>
      <c r="X53" s="1078"/>
      <c r="Y53" s="1078"/>
      <c r="Z53" s="1078"/>
      <c r="AA53" s="1078"/>
      <c r="AB53" s="1078"/>
      <c r="AC53" s="1078"/>
      <c r="AD53" s="1078"/>
      <c r="AE53" s="1078"/>
      <c r="AF53" s="1078"/>
      <c r="AG53" s="1078"/>
      <c r="AH53" s="1078"/>
      <c r="AI53" s="1078"/>
      <c r="AJ53" s="1078"/>
      <c r="AK53" s="1078"/>
      <c r="AL53" s="1078"/>
      <c r="AM53" s="1078"/>
      <c r="AN53" s="1078"/>
      <c r="AO53" s="1078"/>
      <c r="AP53" s="1078"/>
      <c r="AQ53" s="1078"/>
      <c r="AR53" s="1078"/>
      <c r="AS53" s="1078"/>
      <c r="AT53" s="1078"/>
      <c r="AU53" s="1078"/>
      <c r="AV53" s="1078"/>
    </row>
  </sheetData>
  <mergeCells count="34">
    <mergeCell ref="B42:D42"/>
    <mergeCell ref="R42:T42"/>
    <mergeCell ref="G4:H4"/>
    <mergeCell ref="I4:J4"/>
    <mergeCell ref="K4:L4"/>
    <mergeCell ref="M4:N4"/>
    <mergeCell ref="B40:D40"/>
    <mergeCell ref="B41:D41"/>
    <mergeCell ref="R40:T40"/>
    <mergeCell ref="R41:T41"/>
    <mergeCell ref="E4:F4"/>
    <mergeCell ref="B39:D39"/>
    <mergeCell ref="R39:T39"/>
    <mergeCell ref="O4:P4"/>
    <mergeCell ref="U4:V4"/>
    <mergeCell ref="AL4:AM4"/>
    <mergeCell ref="AJ4:AK4"/>
    <mergeCell ref="AG42:AI42"/>
    <mergeCell ref="AG40:AI40"/>
    <mergeCell ref="AG41:AI41"/>
    <mergeCell ref="AG39:AI39"/>
    <mergeCell ref="B2:N2"/>
    <mergeCell ref="B3:N3"/>
    <mergeCell ref="R2:AD2"/>
    <mergeCell ref="R3:AD3"/>
    <mergeCell ref="AG2:AT2"/>
    <mergeCell ref="AG3:AT3"/>
    <mergeCell ref="AS4:AT4"/>
    <mergeCell ref="W4:X4"/>
    <mergeCell ref="Y4:Z4"/>
    <mergeCell ref="AA4:AB4"/>
    <mergeCell ref="AC4:AD4"/>
    <mergeCell ref="AO4:AP4"/>
    <mergeCell ref="AQ4:AR4"/>
  </mergeCells>
  <pageMargins left="0.70866141732283472" right="0.70866141732283472" top="0.74803149606299213" bottom="0.74803149606299213" header="0.31496062992125984" footer="0.31496062992125984"/>
  <pageSetup paperSize="9" scale="60" fitToWidth="3" orientation="landscape" r:id="rId1"/>
  <colBreaks count="1" manualBreakCount="1">
    <brk id="31" max="38" man="1"/>
  </colBreaks>
  <customProperties>
    <customPr name="_pios_id" r:id="rId2"/>
    <customPr name="EpmWorksheetKeyString_GUID" r:id="rId3"/>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44"/>
  <sheetViews>
    <sheetView showGridLines="0" zoomScaleNormal="100" workbookViewId="0">
      <selection activeCell="A2" sqref="A2"/>
    </sheetView>
  </sheetViews>
  <sheetFormatPr defaultColWidth="8.88671875" defaultRowHeight="13.8" x14ac:dyDescent="0.25"/>
  <cols>
    <col min="1" max="1" width="4.6640625" style="581" customWidth="1"/>
    <col min="2" max="2" width="42.6640625" style="581" customWidth="1"/>
    <col min="3" max="13" width="10.6640625" style="581" customWidth="1"/>
    <col min="14" max="14" width="5.109375" style="581" customWidth="1"/>
    <col min="15" max="16384" width="8.88671875" style="581"/>
  </cols>
  <sheetData>
    <row r="1" spans="1:14" x14ac:dyDescent="0.25">
      <c r="A1" s="60"/>
      <c r="B1" s="830"/>
      <c r="C1" s="61"/>
      <c r="D1" s="830"/>
      <c r="E1" s="830"/>
      <c r="F1" s="61"/>
      <c r="G1" s="64"/>
      <c r="H1" s="64"/>
      <c r="I1" s="64"/>
      <c r="J1" s="64"/>
      <c r="K1" s="65"/>
      <c r="L1" s="65"/>
      <c r="M1" s="65"/>
      <c r="N1" s="831"/>
    </row>
    <row r="2" spans="1:14" s="767" customFormat="1" ht="13.2" x14ac:dyDescent="0.25">
      <c r="A2" s="830"/>
      <c r="B2" s="1596" t="s">
        <v>708</v>
      </c>
      <c r="C2" s="1596"/>
      <c r="D2" s="1596"/>
      <c r="E2" s="1596"/>
      <c r="F2" s="1596"/>
      <c r="G2" s="1596"/>
      <c r="H2" s="1596"/>
      <c r="I2" s="1596"/>
      <c r="J2" s="1596"/>
      <c r="K2" s="1596"/>
      <c r="L2" s="1596"/>
      <c r="M2" s="1596"/>
      <c r="N2" s="830"/>
    </row>
    <row r="3" spans="1:14" s="917" customFormat="1" ht="10.199999999999999" x14ac:dyDescent="0.2">
      <c r="A3" s="913"/>
      <c r="B3" s="1597" t="s">
        <v>128</v>
      </c>
      <c r="C3" s="1597"/>
      <c r="D3" s="1597"/>
      <c r="E3" s="1597"/>
      <c r="F3" s="1597"/>
      <c r="G3" s="1597"/>
      <c r="H3" s="1597"/>
      <c r="I3" s="1597"/>
      <c r="J3" s="1597"/>
      <c r="K3" s="1597"/>
      <c r="L3" s="1597"/>
      <c r="M3" s="1597"/>
      <c r="N3" s="913"/>
    </row>
    <row r="4" spans="1:14" s="917" customFormat="1" ht="19.2" x14ac:dyDescent="0.2">
      <c r="A4" s="916"/>
      <c r="B4" s="833"/>
      <c r="C4" s="833" t="s">
        <v>40</v>
      </c>
      <c r="D4" s="833" t="s">
        <v>41</v>
      </c>
      <c r="E4" s="833" t="s">
        <v>42</v>
      </c>
      <c r="F4" s="833" t="s">
        <v>40</v>
      </c>
      <c r="G4" s="833" t="s">
        <v>41</v>
      </c>
      <c r="H4" s="833"/>
      <c r="I4" s="833" t="s">
        <v>43</v>
      </c>
      <c r="J4" s="833" t="s">
        <v>44</v>
      </c>
      <c r="K4" s="833" t="s">
        <v>40</v>
      </c>
      <c r="L4" s="833" t="s">
        <v>41</v>
      </c>
      <c r="M4" s="833" t="s">
        <v>42</v>
      </c>
      <c r="N4" s="913"/>
    </row>
    <row r="5" spans="1:14" s="917" customFormat="1" ht="9" customHeight="1" x14ac:dyDescent="0.2">
      <c r="A5" s="913"/>
      <c r="B5" s="833"/>
      <c r="C5" s="833" t="s">
        <v>45</v>
      </c>
      <c r="D5" s="833" t="s">
        <v>45</v>
      </c>
      <c r="E5" s="833" t="s">
        <v>26</v>
      </c>
      <c r="F5" s="833" t="s">
        <v>46</v>
      </c>
      <c r="G5" s="833" t="s">
        <v>46</v>
      </c>
      <c r="H5" s="833" t="s">
        <v>47</v>
      </c>
      <c r="I5" s="833" t="s">
        <v>48</v>
      </c>
      <c r="J5" s="833" t="s">
        <v>48</v>
      </c>
      <c r="K5" s="833" t="s">
        <v>49</v>
      </c>
      <c r="L5" s="833" t="s">
        <v>49</v>
      </c>
      <c r="M5" s="833" t="s">
        <v>49</v>
      </c>
      <c r="N5" s="913"/>
    </row>
    <row r="6" spans="1:14" s="917" customFormat="1" ht="9" customHeight="1" thickBot="1" x14ac:dyDescent="0.25">
      <c r="A6" s="66"/>
      <c r="B6" s="326" t="s">
        <v>50</v>
      </c>
      <c r="C6" s="523" t="s">
        <v>22</v>
      </c>
      <c r="D6" s="523" t="s">
        <v>22</v>
      </c>
      <c r="E6" s="523" t="s">
        <v>22</v>
      </c>
      <c r="F6" s="523"/>
      <c r="G6" s="523"/>
      <c r="H6" s="523"/>
      <c r="I6" s="523" t="s">
        <v>51</v>
      </c>
      <c r="J6" s="523" t="s">
        <v>51</v>
      </c>
      <c r="K6" s="523" t="s">
        <v>22</v>
      </c>
      <c r="L6" s="523" t="s">
        <v>22</v>
      </c>
      <c r="M6" s="523" t="s">
        <v>22</v>
      </c>
      <c r="N6" s="913"/>
    </row>
    <row r="7" spans="1:14" s="1050" customFormat="1" ht="9" customHeight="1" x14ac:dyDescent="0.2">
      <c r="A7" s="410"/>
      <c r="B7" s="834"/>
      <c r="C7" s="613"/>
      <c r="D7" s="613"/>
      <c r="E7" s="835"/>
      <c r="F7" s="722"/>
      <c r="G7" s="722"/>
      <c r="H7" s="836"/>
      <c r="I7" s="639"/>
      <c r="J7" s="639"/>
      <c r="K7" s="613"/>
      <c r="L7" s="613"/>
      <c r="M7" s="835"/>
      <c r="N7" s="1049"/>
    </row>
    <row r="8" spans="1:14" s="1050" customFormat="1" ht="9" customHeight="1" x14ac:dyDescent="0.2">
      <c r="A8" s="410"/>
      <c r="B8" s="611" t="s">
        <v>52</v>
      </c>
      <c r="C8" s="613"/>
      <c r="D8" s="613"/>
      <c r="E8" s="835"/>
      <c r="F8" s="722"/>
      <c r="G8" s="722"/>
      <c r="H8" s="836"/>
      <c r="I8" s="639"/>
      <c r="J8" s="639"/>
      <c r="K8" s="613"/>
      <c r="L8" s="613"/>
      <c r="M8" s="835"/>
      <c r="N8" s="1049"/>
    </row>
    <row r="9" spans="1:14" s="1050" customFormat="1" ht="9" customHeight="1" x14ac:dyDescent="0.2">
      <c r="A9" s="1051"/>
      <c r="B9" s="837" t="s">
        <v>351</v>
      </c>
      <c r="C9" s="1041"/>
      <c r="D9" s="38"/>
      <c r="E9" s="838"/>
      <c r="F9" s="668"/>
      <c r="G9" s="668"/>
      <c r="H9" s="722"/>
      <c r="I9" s="669"/>
      <c r="J9" s="669"/>
      <c r="K9" s="38"/>
      <c r="L9" s="38"/>
      <c r="M9" s="838"/>
      <c r="N9" s="1049"/>
    </row>
    <row r="10" spans="1:14" s="1050" customFormat="1" ht="9" customHeight="1" x14ac:dyDescent="0.2">
      <c r="A10" s="1051"/>
      <c r="B10" s="136" t="s">
        <v>352</v>
      </c>
      <c r="C10" s="38">
        <v>13.8</v>
      </c>
      <c r="D10" s="38">
        <v>15.5</v>
      </c>
      <c r="E10" s="838">
        <v>29.3</v>
      </c>
      <c r="F10" s="668">
        <v>7334</v>
      </c>
      <c r="G10" s="668">
        <v>8277</v>
      </c>
      <c r="H10" s="722" t="s">
        <v>353</v>
      </c>
      <c r="I10" s="669">
        <v>1876.78</v>
      </c>
      <c r="J10" s="669">
        <v>1876.71</v>
      </c>
      <c r="K10" s="38">
        <v>10.7</v>
      </c>
      <c r="L10" s="38">
        <v>11.2</v>
      </c>
      <c r="M10" s="838">
        <v>21.9</v>
      </c>
      <c r="N10" s="1049"/>
    </row>
    <row r="11" spans="1:14" s="1050" customFormat="1" ht="9" customHeight="1" x14ac:dyDescent="0.2">
      <c r="A11" s="1051"/>
      <c r="B11" s="136" t="s">
        <v>354</v>
      </c>
      <c r="C11" s="38">
        <v>12.3</v>
      </c>
      <c r="D11" s="38">
        <v>15.1</v>
      </c>
      <c r="E11" s="838">
        <v>27.4</v>
      </c>
      <c r="F11" s="668">
        <v>6802</v>
      </c>
      <c r="G11" s="668">
        <v>8315</v>
      </c>
      <c r="H11" s="722" t="s">
        <v>353</v>
      </c>
      <c r="I11" s="669">
        <v>1804.49</v>
      </c>
      <c r="J11" s="669">
        <v>1817.77</v>
      </c>
      <c r="K11" s="38">
        <v>13.3</v>
      </c>
      <c r="L11" s="38">
        <v>16.2</v>
      </c>
      <c r="M11" s="838">
        <v>29.5</v>
      </c>
      <c r="N11" s="1049"/>
    </row>
    <row r="12" spans="1:14" s="1050" customFormat="1" ht="9" customHeight="1" x14ac:dyDescent="0.2">
      <c r="A12" s="1051"/>
      <c r="B12" s="136" t="s">
        <v>355</v>
      </c>
      <c r="C12" s="38">
        <v>51.7</v>
      </c>
      <c r="D12" s="38">
        <v>32.6</v>
      </c>
      <c r="E12" s="838">
        <v>84.300000000000011</v>
      </c>
      <c r="F12" s="668">
        <v>35889</v>
      </c>
      <c r="G12" s="668">
        <v>22897</v>
      </c>
      <c r="H12" s="722" t="s">
        <v>353</v>
      </c>
      <c r="I12" s="669">
        <v>1440.91</v>
      </c>
      <c r="J12" s="669">
        <v>1423.56</v>
      </c>
      <c r="K12" s="38">
        <v>58.2</v>
      </c>
      <c r="L12" s="38">
        <v>37</v>
      </c>
      <c r="M12" s="838">
        <v>95.2</v>
      </c>
      <c r="N12" s="1049"/>
    </row>
    <row r="13" spans="1:14" s="1050" customFormat="1" ht="9" customHeight="1" x14ac:dyDescent="0.2">
      <c r="A13" s="1051"/>
      <c r="B13" s="136" t="s">
        <v>356</v>
      </c>
      <c r="C13" s="38">
        <v>1.1000000000000001</v>
      </c>
      <c r="D13" s="38">
        <v>1</v>
      </c>
      <c r="E13" s="838">
        <v>2.1</v>
      </c>
      <c r="F13" s="668" t="s">
        <v>228</v>
      </c>
      <c r="G13" s="668" t="s">
        <v>228</v>
      </c>
      <c r="H13" s="722" t="s">
        <v>228</v>
      </c>
      <c r="I13" s="669" t="s">
        <v>229</v>
      </c>
      <c r="J13" s="669" t="s">
        <v>229</v>
      </c>
      <c r="K13" s="38">
        <v>1.3</v>
      </c>
      <c r="L13" s="38">
        <v>1.1000000000000001</v>
      </c>
      <c r="M13" s="838">
        <v>2.4000000000000004</v>
      </c>
      <c r="N13" s="1049"/>
    </row>
    <row r="14" spans="1:14" s="1050" customFormat="1" ht="9" customHeight="1" x14ac:dyDescent="0.2">
      <c r="A14" s="1051"/>
      <c r="B14" s="136" t="s">
        <v>357</v>
      </c>
      <c r="C14" s="38">
        <v>5</v>
      </c>
      <c r="D14" s="38">
        <v>7.2</v>
      </c>
      <c r="E14" s="838">
        <v>12.2</v>
      </c>
      <c r="F14" s="668">
        <v>27743</v>
      </c>
      <c r="G14" s="668">
        <v>40015</v>
      </c>
      <c r="H14" s="722" t="s">
        <v>358</v>
      </c>
      <c r="I14" s="669">
        <v>180.96</v>
      </c>
      <c r="J14" s="669">
        <v>180.24</v>
      </c>
      <c r="K14" s="38">
        <v>1.9</v>
      </c>
      <c r="L14" s="38">
        <v>2.7</v>
      </c>
      <c r="M14" s="838">
        <v>4.5999999999999996</v>
      </c>
      <c r="N14" s="1049"/>
    </row>
    <row r="15" spans="1:14" s="1050" customFormat="1" ht="9" customHeight="1" collapsed="1" x14ac:dyDescent="0.2">
      <c r="A15" s="1051"/>
      <c r="B15" s="136" t="s">
        <v>359</v>
      </c>
      <c r="C15" s="38">
        <v>0.1</v>
      </c>
      <c r="D15" s="38">
        <v>0.3</v>
      </c>
      <c r="E15" s="838">
        <v>0.4</v>
      </c>
      <c r="F15" s="668">
        <v>940</v>
      </c>
      <c r="G15" s="668">
        <v>3772</v>
      </c>
      <c r="H15" s="722" t="s">
        <v>353</v>
      </c>
      <c r="I15" s="669">
        <v>103.24</v>
      </c>
      <c r="J15" s="669">
        <v>89.13</v>
      </c>
      <c r="K15" s="38">
        <v>0.1</v>
      </c>
      <c r="L15" s="38">
        <v>0.6</v>
      </c>
      <c r="M15" s="838">
        <v>0.7</v>
      </c>
      <c r="N15" s="1049"/>
    </row>
    <row r="16" spans="1:14" s="1050" customFormat="1" ht="9" customHeight="1" collapsed="1" x14ac:dyDescent="0.2">
      <c r="A16" s="1051"/>
      <c r="B16" s="136" t="s">
        <v>177</v>
      </c>
      <c r="C16" s="38">
        <v>0</v>
      </c>
      <c r="D16" s="38">
        <v>0</v>
      </c>
      <c r="E16" s="838">
        <v>0</v>
      </c>
      <c r="F16" s="668">
        <v>0</v>
      </c>
      <c r="G16" s="668">
        <v>0</v>
      </c>
      <c r="H16" s="722" t="s">
        <v>360</v>
      </c>
      <c r="I16" s="669">
        <v>0</v>
      </c>
      <c r="J16" s="669">
        <v>0</v>
      </c>
      <c r="K16" s="38">
        <v>0</v>
      </c>
      <c r="L16" s="38">
        <v>0</v>
      </c>
      <c r="M16" s="838">
        <v>0</v>
      </c>
      <c r="N16" s="1049"/>
    </row>
    <row r="17" spans="1:14" s="1050" customFormat="1" ht="9" customHeight="1" x14ac:dyDescent="0.2">
      <c r="A17" s="410"/>
      <c r="B17" s="842"/>
      <c r="C17" s="843">
        <v>84</v>
      </c>
      <c r="D17" s="843">
        <v>71.7</v>
      </c>
      <c r="E17" s="848">
        <v>155.69999999999999</v>
      </c>
      <c r="F17" s="845"/>
      <c r="G17" s="845"/>
      <c r="H17" s="846"/>
      <c r="I17" s="847"/>
      <c r="J17" s="847"/>
      <c r="K17" s="843">
        <v>85.5</v>
      </c>
      <c r="L17" s="843">
        <v>68.8</v>
      </c>
      <c r="M17" s="848">
        <v>154.30000000000001</v>
      </c>
      <c r="N17" s="1049"/>
    </row>
    <row r="18" spans="1:14" s="1050" customFormat="1" ht="9" customHeight="1" x14ac:dyDescent="0.2">
      <c r="A18" s="410"/>
      <c r="B18" s="834"/>
      <c r="C18" s="513"/>
      <c r="D18" s="513"/>
      <c r="E18" s="838"/>
      <c r="F18" s="1307"/>
      <c r="G18" s="1307"/>
      <c r="H18" s="76"/>
      <c r="I18" s="1308"/>
      <c r="J18" s="1308"/>
      <c r="K18" s="513"/>
      <c r="L18" s="513"/>
      <c r="M18" s="838"/>
      <c r="N18" s="1049"/>
    </row>
    <row r="19" spans="1:14" s="1050" customFormat="1" ht="9" customHeight="1" x14ac:dyDescent="0.2">
      <c r="A19" s="1051"/>
      <c r="B19" s="837" t="s">
        <v>361</v>
      </c>
      <c r="C19" s="38"/>
      <c r="D19" s="38"/>
      <c r="E19" s="838"/>
      <c r="F19" s="668"/>
      <c r="G19" s="668"/>
      <c r="H19" s="722"/>
      <c r="I19" s="669"/>
      <c r="J19" s="669"/>
      <c r="K19" s="38"/>
      <c r="L19" s="38"/>
      <c r="M19" s="838"/>
      <c r="N19" s="1049"/>
    </row>
    <row r="20" spans="1:14" s="1050" customFormat="1" ht="9" customHeight="1" x14ac:dyDescent="0.2">
      <c r="A20" s="410"/>
      <c r="B20" s="136" t="s">
        <v>354</v>
      </c>
      <c r="C20" s="514">
        <v>0.6</v>
      </c>
      <c r="D20" s="514">
        <v>1.4</v>
      </c>
      <c r="E20" s="838">
        <v>2</v>
      </c>
      <c r="F20" s="1324">
        <v>132</v>
      </c>
      <c r="G20" s="1324">
        <v>300</v>
      </c>
      <c r="H20" s="81" t="s">
        <v>353</v>
      </c>
      <c r="I20" s="1325">
        <v>4797.26</v>
      </c>
      <c r="J20" s="1325">
        <v>4747.5200000000004</v>
      </c>
      <c r="K20" s="514">
        <v>0.5</v>
      </c>
      <c r="L20" s="514">
        <v>1</v>
      </c>
      <c r="M20" s="838">
        <v>1.5</v>
      </c>
      <c r="N20" s="1049"/>
    </row>
    <row r="21" spans="1:14" s="1050" customFormat="1" ht="9" customHeight="1" x14ac:dyDescent="0.2">
      <c r="A21" s="1051"/>
      <c r="B21" s="136" t="s">
        <v>355</v>
      </c>
      <c r="C21" s="38">
        <v>0.1</v>
      </c>
      <c r="D21" s="38">
        <v>0.4</v>
      </c>
      <c r="E21" s="838">
        <v>0.5</v>
      </c>
      <c r="F21" s="849">
        <v>33</v>
      </c>
      <c r="G21" s="849">
        <v>100</v>
      </c>
      <c r="H21" s="722" t="s">
        <v>353</v>
      </c>
      <c r="I21" s="850">
        <v>3928.33</v>
      </c>
      <c r="J21" s="850">
        <v>3904.02</v>
      </c>
      <c r="K21" s="38">
        <v>0.1</v>
      </c>
      <c r="L21" s="38">
        <v>0.3</v>
      </c>
      <c r="M21" s="838">
        <v>0.4</v>
      </c>
      <c r="N21" s="1049"/>
    </row>
    <row r="22" spans="1:14" s="1050" customFormat="1" ht="9" customHeight="1" x14ac:dyDescent="0.2">
      <c r="A22" s="1051"/>
      <c r="B22" s="136" t="s">
        <v>356</v>
      </c>
      <c r="C22" s="68">
        <v>10.1</v>
      </c>
      <c r="D22" s="68">
        <v>3.8</v>
      </c>
      <c r="E22" s="838">
        <v>13.899999999999999</v>
      </c>
      <c r="F22" s="69" t="s">
        <v>228</v>
      </c>
      <c r="G22" s="69" t="s">
        <v>228</v>
      </c>
      <c r="H22" s="1309" t="s">
        <v>228</v>
      </c>
      <c r="I22" s="70" t="s">
        <v>229</v>
      </c>
      <c r="J22" s="70" t="s">
        <v>229</v>
      </c>
      <c r="K22" s="71">
        <v>7.6</v>
      </c>
      <c r="L22" s="71">
        <v>2.4</v>
      </c>
      <c r="M22" s="838">
        <v>10</v>
      </c>
      <c r="N22" s="1049"/>
    </row>
    <row r="23" spans="1:14" s="1050" customFormat="1" ht="9" customHeight="1" x14ac:dyDescent="0.2">
      <c r="A23" s="1051"/>
      <c r="B23" s="136" t="s">
        <v>357</v>
      </c>
      <c r="C23" s="38">
        <v>0.1</v>
      </c>
      <c r="D23" s="38">
        <v>0.3</v>
      </c>
      <c r="E23" s="838">
        <v>0.4</v>
      </c>
      <c r="F23" s="668">
        <v>692</v>
      </c>
      <c r="G23" s="668">
        <v>1562</v>
      </c>
      <c r="H23" s="722" t="s">
        <v>358</v>
      </c>
      <c r="I23" s="669">
        <v>180</v>
      </c>
      <c r="J23" s="669">
        <v>180.26</v>
      </c>
      <c r="K23" s="38">
        <v>1.0000000000000001E-5</v>
      </c>
      <c r="L23" s="38">
        <v>0.1</v>
      </c>
      <c r="M23" s="838">
        <v>0.10001</v>
      </c>
      <c r="N23" s="1049"/>
    </row>
    <row r="24" spans="1:14" s="1050" customFormat="1" ht="9" customHeight="1" x14ac:dyDescent="0.2">
      <c r="A24" s="1051"/>
      <c r="B24" s="136" t="s">
        <v>352</v>
      </c>
      <c r="C24" s="38">
        <v>6.9</v>
      </c>
      <c r="D24" s="38">
        <v>3.3</v>
      </c>
      <c r="E24" s="838">
        <v>10.199999999999999</v>
      </c>
      <c r="F24" s="668">
        <v>2527</v>
      </c>
      <c r="G24" s="668">
        <v>844</v>
      </c>
      <c r="H24" s="722" t="s">
        <v>353</v>
      </c>
      <c r="I24" s="669">
        <v>2716.51</v>
      </c>
      <c r="J24" s="669">
        <v>3939.54</v>
      </c>
      <c r="K24" s="38">
        <v>2.4</v>
      </c>
      <c r="L24" s="38">
        <v>1.3</v>
      </c>
      <c r="M24" s="838">
        <v>3.7</v>
      </c>
      <c r="N24" s="1049"/>
    </row>
    <row r="25" spans="1:14" s="1050" customFormat="1" ht="9" customHeight="1" x14ac:dyDescent="0.2">
      <c r="A25" s="1051"/>
      <c r="B25" s="136" t="s">
        <v>177</v>
      </c>
      <c r="C25" s="38">
        <v>2.6</v>
      </c>
      <c r="D25" s="38">
        <v>1.1000000000000001</v>
      </c>
      <c r="E25" s="838">
        <v>3.7</v>
      </c>
      <c r="F25" s="668">
        <v>10608</v>
      </c>
      <c r="G25" s="668">
        <v>4727</v>
      </c>
      <c r="H25" s="722" t="s">
        <v>360</v>
      </c>
      <c r="I25" s="669">
        <v>248.74</v>
      </c>
      <c r="J25" s="669">
        <v>230.58</v>
      </c>
      <c r="K25" s="38">
        <v>0.7</v>
      </c>
      <c r="L25" s="38">
        <v>0.3</v>
      </c>
      <c r="M25" s="838">
        <v>1</v>
      </c>
      <c r="N25" s="1049"/>
    </row>
    <row r="26" spans="1:14" s="1050" customFormat="1" ht="9" customHeight="1" x14ac:dyDescent="0.2">
      <c r="A26" s="410"/>
      <c r="B26" s="842"/>
      <c r="C26" s="843">
        <v>20.399999999999999</v>
      </c>
      <c r="D26" s="843">
        <v>10.299999999999999</v>
      </c>
      <c r="E26" s="848">
        <v>30.699999999999996</v>
      </c>
      <c r="F26" s="845"/>
      <c r="G26" s="845"/>
      <c r="H26" s="846"/>
      <c r="I26" s="847"/>
      <c r="J26" s="847"/>
      <c r="K26" s="843">
        <v>11.300009999999999</v>
      </c>
      <c r="L26" s="843">
        <v>5.4</v>
      </c>
      <c r="M26" s="848">
        <v>16.700009999999999</v>
      </c>
      <c r="N26" s="1049"/>
    </row>
    <row r="27" spans="1:14" s="1050" customFormat="1" ht="9" customHeight="1" x14ac:dyDescent="0.2">
      <c r="A27" s="1051"/>
      <c r="B27" s="136"/>
      <c r="C27" s="38"/>
      <c r="D27" s="38"/>
      <c r="E27" s="838"/>
      <c r="F27" s="668"/>
      <c r="G27" s="668"/>
      <c r="H27" s="722"/>
      <c r="I27" s="669"/>
      <c r="J27" s="669"/>
      <c r="K27" s="38"/>
      <c r="L27" s="38"/>
      <c r="M27" s="838"/>
      <c r="N27" s="1049"/>
    </row>
    <row r="28" spans="1:14" s="1050" customFormat="1" ht="9" customHeight="1" x14ac:dyDescent="0.2">
      <c r="A28" s="1051"/>
      <c r="B28" s="136" t="s">
        <v>362</v>
      </c>
      <c r="C28" s="38">
        <v>3.2</v>
      </c>
      <c r="D28" s="38">
        <v>1.7</v>
      </c>
      <c r="E28" s="838">
        <v>4.9000000000000004</v>
      </c>
      <c r="F28" s="668" t="s">
        <v>228</v>
      </c>
      <c r="G28" s="668" t="s">
        <v>228</v>
      </c>
      <c r="H28" s="722" t="s">
        <v>228</v>
      </c>
      <c r="I28" s="669" t="s">
        <v>229</v>
      </c>
      <c r="J28" s="669" t="s">
        <v>229</v>
      </c>
      <c r="K28" s="38">
        <v>4</v>
      </c>
      <c r="L28" s="38">
        <v>2.1</v>
      </c>
      <c r="M28" s="838">
        <v>6.1</v>
      </c>
      <c r="N28" s="1049"/>
    </row>
    <row r="29" spans="1:14" s="1050" customFormat="1" ht="9" customHeight="1" x14ac:dyDescent="0.2">
      <c r="A29" s="1051"/>
      <c r="B29" s="136" t="s">
        <v>363</v>
      </c>
      <c r="C29" s="38">
        <v>0</v>
      </c>
      <c r="D29" s="38">
        <v>0.8</v>
      </c>
      <c r="E29" s="838">
        <v>0.8</v>
      </c>
      <c r="F29" s="668" t="s">
        <v>228</v>
      </c>
      <c r="G29" s="668" t="s">
        <v>228</v>
      </c>
      <c r="H29" s="722" t="s">
        <v>228</v>
      </c>
      <c r="I29" s="669" t="s">
        <v>229</v>
      </c>
      <c r="J29" s="669" t="s">
        <v>229</v>
      </c>
      <c r="K29" s="38">
        <v>0</v>
      </c>
      <c r="L29" s="38">
        <v>0.7</v>
      </c>
      <c r="M29" s="838">
        <v>0.7</v>
      </c>
      <c r="N29" s="1049"/>
    </row>
    <row r="30" spans="1:14" s="1050" customFormat="1" ht="9" customHeight="1" x14ac:dyDescent="0.2">
      <c r="A30" s="1051"/>
      <c r="B30" s="136" t="s">
        <v>364</v>
      </c>
      <c r="C30" s="841">
        <v>0.6</v>
      </c>
      <c r="D30" s="841">
        <v>0.1</v>
      </c>
      <c r="E30" s="838">
        <v>0.7</v>
      </c>
      <c r="F30" s="849" t="s">
        <v>228</v>
      </c>
      <c r="G30" s="849" t="s">
        <v>228</v>
      </c>
      <c r="H30" s="722" t="s">
        <v>228</v>
      </c>
      <c r="I30" s="850" t="s">
        <v>229</v>
      </c>
      <c r="J30" s="850" t="s">
        <v>229</v>
      </c>
      <c r="K30" s="841">
        <v>0.8</v>
      </c>
      <c r="L30" s="841">
        <v>0.1</v>
      </c>
      <c r="M30" s="838">
        <v>0.9</v>
      </c>
      <c r="N30" s="1049"/>
    </row>
    <row r="31" spans="1:14" s="1050" customFormat="1" ht="9" customHeight="1" x14ac:dyDescent="0.2">
      <c r="A31" s="1051"/>
      <c r="B31" s="136" t="s">
        <v>365</v>
      </c>
      <c r="C31" s="38">
        <v>1.1000000000000001</v>
      </c>
      <c r="D31" s="38">
        <v>1.4</v>
      </c>
      <c r="E31" s="838">
        <v>2.5</v>
      </c>
      <c r="F31" s="668" t="s">
        <v>228</v>
      </c>
      <c r="G31" s="39" t="s">
        <v>228</v>
      </c>
      <c r="H31" s="722" t="s">
        <v>228</v>
      </c>
      <c r="I31" s="669" t="s">
        <v>229</v>
      </c>
      <c r="J31" s="40" t="s">
        <v>229</v>
      </c>
      <c r="K31" s="38">
        <v>1.0000000000000001E-5</v>
      </c>
      <c r="L31" s="38">
        <v>1.0000000000000001E-5</v>
      </c>
      <c r="M31" s="838">
        <v>2.0000000000000002E-5</v>
      </c>
      <c r="N31" s="1049"/>
    </row>
    <row r="32" spans="1:14" s="1050" customFormat="1" ht="9" customHeight="1" x14ac:dyDescent="0.2">
      <c r="A32" s="1051"/>
      <c r="B32" s="136"/>
      <c r="C32" s="38"/>
      <c r="D32" s="38"/>
      <c r="E32" s="838"/>
      <c r="F32" s="668"/>
      <c r="G32" s="668"/>
      <c r="H32" s="722"/>
      <c r="I32" s="669"/>
      <c r="J32" s="669"/>
      <c r="K32" s="38"/>
      <c r="L32" s="38"/>
      <c r="M32" s="838"/>
      <c r="N32" s="1049"/>
    </row>
    <row r="33" spans="1:14" s="1050" customFormat="1" ht="9" customHeight="1" x14ac:dyDescent="0.2">
      <c r="A33" s="1051"/>
      <c r="B33" s="136" t="s">
        <v>366</v>
      </c>
      <c r="C33" s="38">
        <v>1.4</v>
      </c>
      <c r="D33" s="38">
        <v>0.3</v>
      </c>
      <c r="E33" s="838">
        <v>1.7</v>
      </c>
      <c r="F33" s="668" t="s">
        <v>228</v>
      </c>
      <c r="G33" s="668" t="s">
        <v>228</v>
      </c>
      <c r="H33" s="722" t="s">
        <v>228</v>
      </c>
      <c r="I33" s="669" t="s">
        <v>229</v>
      </c>
      <c r="J33" s="669" t="s">
        <v>229</v>
      </c>
      <c r="K33" s="38">
        <v>1.3</v>
      </c>
      <c r="L33" s="38">
        <v>0.3</v>
      </c>
      <c r="M33" s="838">
        <v>1.6</v>
      </c>
      <c r="N33" s="1049"/>
    </row>
    <row r="34" spans="1:14" s="1050" customFormat="1" ht="9" customHeight="1" x14ac:dyDescent="0.2">
      <c r="A34" s="1051"/>
      <c r="B34" s="136"/>
      <c r="C34" s="38"/>
      <c r="D34" s="38"/>
      <c r="E34" s="838"/>
      <c r="F34" s="668"/>
      <c r="G34" s="668"/>
      <c r="H34" s="722"/>
      <c r="I34" s="669"/>
      <c r="J34" s="669"/>
      <c r="K34" s="38"/>
      <c r="L34" s="38"/>
      <c r="M34" s="838"/>
      <c r="N34" s="1049"/>
    </row>
    <row r="35" spans="1:14" s="1050" customFormat="1" ht="9" customHeight="1" x14ac:dyDescent="0.2">
      <c r="A35" s="1051"/>
      <c r="B35" s="136" t="s">
        <v>367</v>
      </c>
      <c r="C35" s="38">
        <v>-7.9</v>
      </c>
      <c r="D35" s="38">
        <v>-5.3</v>
      </c>
      <c r="E35" s="838">
        <v>-13.2</v>
      </c>
      <c r="F35" s="668" t="s">
        <v>228</v>
      </c>
      <c r="G35" s="668" t="s">
        <v>228</v>
      </c>
      <c r="H35" s="722" t="s">
        <v>228</v>
      </c>
      <c r="I35" s="669" t="s">
        <v>229</v>
      </c>
      <c r="J35" s="669" t="s">
        <v>229</v>
      </c>
      <c r="K35" s="38">
        <v>-0.4</v>
      </c>
      <c r="L35" s="38">
        <v>-1</v>
      </c>
      <c r="M35" s="838">
        <v>-1.4</v>
      </c>
      <c r="N35" s="1049"/>
    </row>
    <row r="36" spans="1:14" s="1050" customFormat="1" ht="9" customHeight="1" x14ac:dyDescent="0.2">
      <c r="A36" s="1051"/>
      <c r="B36" s="136" t="s">
        <v>368</v>
      </c>
      <c r="C36" s="841">
        <v>-5.9</v>
      </c>
      <c r="D36" s="841">
        <v>-3.8</v>
      </c>
      <c r="E36" s="838">
        <v>-9.6999999999999993</v>
      </c>
      <c r="F36" s="849" t="s">
        <v>228</v>
      </c>
      <c r="G36" s="849" t="s">
        <v>228</v>
      </c>
      <c r="H36" s="722" t="s">
        <v>228</v>
      </c>
      <c r="I36" s="850" t="s">
        <v>229</v>
      </c>
      <c r="J36" s="850" t="s">
        <v>229</v>
      </c>
      <c r="K36" s="841">
        <v>-6.2</v>
      </c>
      <c r="L36" s="841">
        <v>-4</v>
      </c>
      <c r="M36" s="838">
        <v>-10.199999999999999</v>
      </c>
      <c r="N36" s="1049"/>
    </row>
    <row r="37" spans="1:14" s="1050" customFormat="1" ht="9" customHeight="1" x14ac:dyDescent="0.2">
      <c r="A37" s="1051"/>
      <c r="B37" s="136"/>
      <c r="C37" s="38"/>
      <c r="D37" s="38"/>
      <c r="E37" s="838"/>
      <c r="F37" s="1310"/>
      <c r="G37" s="1310"/>
      <c r="H37" s="613"/>
      <c r="I37" s="1311"/>
      <c r="J37" s="1311"/>
      <c r="K37" s="38"/>
      <c r="L37" s="38"/>
      <c r="M37" s="838"/>
      <c r="N37" s="1049"/>
    </row>
    <row r="38" spans="1:14" s="1050" customFormat="1" ht="9" customHeight="1" x14ac:dyDescent="0.2">
      <c r="A38" s="1051"/>
      <c r="B38" s="136" t="s">
        <v>232</v>
      </c>
      <c r="C38" s="38">
        <v>0</v>
      </c>
      <c r="D38" s="38">
        <v>0.1</v>
      </c>
      <c r="E38" s="838">
        <v>0.1</v>
      </c>
      <c r="F38" s="1310"/>
      <c r="G38" s="1310"/>
      <c r="H38" s="613"/>
      <c r="I38" s="1311"/>
      <c r="J38" s="1311"/>
      <c r="K38" s="38">
        <v>-0.1</v>
      </c>
      <c r="L38" s="38">
        <v>0.2</v>
      </c>
      <c r="M38" s="838">
        <v>0.1</v>
      </c>
      <c r="N38" s="1049"/>
    </row>
    <row r="39" spans="1:14" s="1050" customFormat="1" ht="9" customHeight="1" x14ac:dyDescent="0.2">
      <c r="A39" s="1072"/>
      <c r="B39" s="621" t="s">
        <v>369</v>
      </c>
      <c r="C39" s="852">
        <v>96.9</v>
      </c>
      <c r="D39" s="852">
        <v>77.3</v>
      </c>
      <c r="E39" s="853">
        <v>174.2</v>
      </c>
      <c r="F39" s="852"/>
      <c r="G39" s="852"/>
      <c r="H39" s="852"/>
      <c r="I39" s="852"/>
      <c r="J39" s="852"/>
      <c r="K39" s="852">
        <v>96.2</v>
      </c>
      <c r="L39" s="852">
        <v>72.599999999999994</v>
      </c>
      <c r="M39" s="853">
        <v>168.8</v>
      </c>
      <c r="N39" s="1049"/>
    </row>
    <row r="40" spans="1:14" s="1050" customFormat="1" ht="9" customHeight="1" x14ac:dyDescent="0.2">
      <c r="A40" s="1051"/>
      <c r="B40" s="136" t="s">
        <v>291</v>
      </c>
      <c r="C40" s="841">
        <v>-5</v>
      </c>
      <c r="D40" s="841">
        <v>-4.3</v>
      </c>
      <c r="E40" s="838">
        <v>-9.3000000000000007</v>
      </c>
      <c r="F40" s="841"/>
      <c r="G40" s="841"/>
      <c r="H40" s="841"/>
      <c r="I40" s="841"/>
      <c r="J40" s="841"/>
      <c r="K40" s="841">
        <v>-5</v>
      </c>
      <c r="L40" s="841">
        <v>-4.3</v>
      </c>
      <c r="M40" s="838">
        <v>-9.3000000000000007</v>
      </c>
      <c r="N40" s="1049"/>
    </row>
    <row r="41" spans="1:14" s="1050" customFormat="1" ht="9" customHeight="1" x14ac:dyDescent="0.2">
      <c r="A41" s="1072"/>
      <c r="B41" s="621" t="s">
        <v>370</v>
      </c>
      <c r="C41" s="852">
        <v>91.9</v>
      </c>
      <c r="D41" s="852">
        <v>73</v>
      </c>
      <c r="E41" s="853">
        <v>164.89999999999998</v>
      </c>
      <c r="F41" s="852"/>
      <c r="G41" s="852"/>
      <c r="H41" s="852"/>
      <c r="I41" s="852"/>
      <c r="J41" s="852"/>
      <c r="K41" s="852">
        <v>91.2</v>
      </c>
      <c r="L41" s="852">
        <v>68.3</v>
      </c>
      <c r="M41" s="853">
        <v>159.5</v>
      </c>
      <c r="N41" s="1049"/>
    </row>
    <row r="42" spans="1:14" s="1050" customFormat="1" ht="7.95" customHeight="1" x14ac:dyDescent="0.15">
      <c r="A42" s="1049"/>
      <c r="B42" s="415"/>
      <c r="C42" s="416"/>
      <c r="D42" s="416"/>
      <c r="E42" s="416"/>
      <c r="F42" s="417"/>
      <c r="G42" s="417"/>
      <c r="H42" s="417"/>
      <c r="I42" s="417"/>
      <c r="J42" s="417"/>
      <c r="K42" s="417"/>
      <c r="L42" s="417"/>
      <c r="M42" s="417"/>
      <c r="N42" s="1049"/>
    </row>
    <row r="43" spans="1:14" x14ac:dyDescent="0.25">
      <c r="A43" s="831"/>
      <c r="B43" s="61"/>
      <c r="C43" s="77"/>
      <c r="D43" s="77"/>
      <c r="E43" s="77"/>
      <c r="F43" s="77"/>
      <c r="G43" s="77"/>
      <c r="H43" s="77"/>
      <c r="I43" s="77"/>
      <c r="J43" s="77"/>
      <c r="K43" s="77"/>
      <c r="L43" s="77"/>
      <c r="M43" s="77"/>
      <c r="N43" s="831"/>
    </row>
    <row r="44" spans="1:14" x14ac:dyDescent="0.25">
      <c r="A44" s="909"/>
      <c r="B44" s="909"/>
      <c r="C44" s="909"/>
      <c r="D44" s="909"/>
      <c r="E44" s="909"/>
      <c r="F44" s="909"/>
      <c r="G44" s="909"/>
      <c r="H44" s="909"/>
      <c r="I44" s="909"/>
      <c r="J44" s="909"/>
      <c r="K44" s="909"/>
      <c r="L44" s="909"/>
      <c r="M44" s="909"/>
      <c r="N44" s="909"/>
    </row>
  </sheetData>
  <mergeCells count="2">
    <mergeCell ref="B2:M2"/>
    <mergeCell ref="B3:M3"/>
  </mergeCells>
  <pageMargins left="0.70866141732283472" right="0.70866141732283472" top="0.74803149606299213" bottom="0.74803149606299213" header="0.31496062992125984" footer="0.31496062992125984"/>
  <pageSetup paperSize="9" scale="61" fitToHeight="2" orientation="landscape" r:id="rId1"/>
  <customProperties>
    <customPr name="_pios_id" r:id="rId2"/>
    <customPr name="EpmWorksheetKeyString_GUID" r:id="rId3"/>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U53"/>
  <sheetViews>
    <sheetView showGridLines="0" zoomScaleNormal="100" workbookViewId="0">
      <selection activeCell="K33" sqref="K33"/>
    </sheetView>
  </sheetViews>
  <sheetFormatPr defaultColWidth="8.88671875" defaultRowHeight="13.8" x14ac:dyDescent="0.25"/>
  <cols>
    <col min="1" max="1" width="4.5546875" style="581" customWidth="1"/>
    <col min="2" max="2" width="40.6640625" style="581" customWidth="1"/>
    <col min="3" max="3" width="8.88671875" style="581" customWidth="1"/>
    <col min="4" max="16" width="7.6640625" style="581" customWidth="1"/>
    <col min="17" max="17" width="5" style="581" customWidth="1"/>
    <col min="18" max="18" width="40.6640625" style="581" customWidth="1"/>
    <col min="19" max="19" width="8.88671875" style="581" customWidth="1"/>
    <col min="20" max="30" width="7.6640625" style="581" customWidth="1"/>
    <col min="31" max="31" width="4.88671875" style="581" customWidth="1"/>
    <col min="32" max="32" width="40.6640625" style="581" customWidth="1"/>
    <col min="33" max="33" width="8.88671875" style="581" customWidth="1"/>
    <col min="34" max="45" width="7.6640625" style="581" customWidth="1"/>
    <col min="46" max="46" width="5.109375" style="581" customWidth="1"/>
    <col min="47" max="16384" width="8.88671875" style="581"/>
  </cols>
  <sheetData>
    <row r="1" spans="1:47" x14ac:dyDescent="0.25">
      <c r="A1" s="857"/>
      <c r="B1" s="857"/>
      <c r="C1" s="857"/>
      <c r="D1" s="857"/>
      <c r="E1" s="857"/>
      <c r="F1" s="857"/>
      <c r="G1" s="857"/>
      <c r="H1" s="857"/>
      <c r="I1" s="857"/>
      <c r="J1" s="857"/>
      <c r="K1" s="857"/>
      <c r="L1" s="857"/>
      <c r="M1" s="857"/>
      <c r="N1" s="857"/>
      <c r="O1" s="857"/>
      <c r="P1" s="857"/>
      <c r="Q1" s="857"/>
      <c r="R1" s="857"/>
      <c r="S1" s="857"/>
      <c r="T1" s="857"/>
      <c r="U1" s="653"/>
      <c r="V1" s="653"/>
      <c r="W1" s="653"/>
      <c r="X1" s="653"/>
      <c r="Y1" s="653"/>
      <c r="Z1" s="653"/>
      <c r="AA1" s="653"/>
      <c r="AB1" s="653"/>
      <c r="AC1" s="653"/>
      <c r="AD1" s="653"/>
      <c r="AE1" s="857"/>
      <c r="AF1" s="857"/>
      <c r="AG1" s="857"/>
      <c r="AH1" s="857"/>
      <c r="AI1" s="857"/>
      <c r="AJ1" s="857"/>
      <c r="AK1" s="857"/>
      <c r="AL1" s="857"/>
      <c r="AM1" s="857"/>
      <c r="AN1" s="857"/>
      <c r="AO1" s="857"/>
      <c r="AP1" s="857"/>
      <c r="AQ1" s="857"/>
      <c r="AR1" s="857"/>
      <c r="AS1" s="857"/>
      <c r="AT1" s="857"/>
      <c r="AU1" s="857"/>
    </row>
    <row r="2" spans="1:47" s="1021" customFormat="1" ht="12" x14ac:dyDescent="0.25">
      <c r="A2" s="1029"/>
      <c r="B2" s="1604" t="s">
        <v>709</v>
      </c>
      <c r="C2" s="1604"/>
      <c r="D2" s="1604"/>
      <c r="E2" s="1604"/>
      <c r="F2" s="1604"/>
      <c r="G2" s="1604"/>
      <c r="H2" s="1604"/>
      <c r="I2" s="1604"/>
      <c r="J2" s="1604"/>
      <c r="K2" s="1604"/>
      <c r="L2" s="1604"/>
      <c r="M2" s="1604"/>
      <c r="N2" s="1604"/>
      <c r="O2" s="1138"/>
      <c r="P2" s="1138"/>
      <c r="Q2" s="1053"/>
      <c r="R2" s="1604" t="s">
        <v>710</v>
      </c>
      <c r="S2" s="1604"/>
      <c r="T2" s="1604"/>
      <c r="U2" s="1604"/>
      <c r="V2" s="1604"/>
      <c r="W2" s="1604"/>
      <c r="X2" s="1604"/>
      <c r="Y2" s="1604"/>
      <c r="Z2" s="1604"/>
      <c r="AA2" s="1604"/>
      <c r="AB2" s="1604"/>
      <c r="AC2" s="1604"/>
      <c r="AD2" s="1604"/>
      <c r="AE2" s="1029"/>
      <c r="AF2" s="1604" t="s">
        <v>710</v>
      </c>
      <c r="AG2" s="1604"/>
      <c r="AH2" s="1604"/>
      <c r="AI2" s="1604"/>
      <c r="AJ2" s="1604"/>
      <c r="AK2" s="1604"/>
      <c r="AL2" s="1604"/>
      <c r="AM2" s="1604"/>
      <c r="AN2" s="1604"/>
      <c r="AO2" s="1604"/>
      <c r="AP2" s="1604"/>
      <c r="AQ2" s="1604"/>
      <c r="AR2" s="1604"/>
      <c r="AS2" s="1604"/>
      <c r="AT2" s="1053"/>
      <c r="AU2" s="1053"/>
    </row>
    <row r="3" spans="1:47" s="1047" customFormat="1" ht="9.6" x14ac:dyDescent="0.2">
      <c r="A3" s="1046"/>
      <c r="B3" s="1605" t="s">
        <v>128</v>
      </c>
      <c r="C3" s="1605"/>
      <c r="D3" s="1605"/>
      <c r="E3" s="1605"/>
      <c r="F3" s="1605"/>
      <c r="G3" s="1605"/>
      <c r="H3" s="1605"/>
      <c r="I3" s="1605"/>
      <c r="J3" s="1605"/>
      <c r="K3" s="1605"/>
      <c r="L3" s="1605"/>
      <c r="M3" s="1605"/>
      <c r="N3" s="1605"/>
      <c r="O3" s="1192"/>
      <c r="P3" s="1192"/>
      <c r="Q3" s="1082"/>
      <c r="R3" s="1605" t="s">
        <v>128</v>
      </c>
      <c r="S3" s="1605"/>
      <c r="T3" s="1605"/>
      <c r="U3" s="1605"/>
      <c r="V3" s="1605"/>
      <c r="W3" s="1605"/>
      <c r="X3" s="1605"/>
      <c r="Y3" s="1605"/>
      <c r="Z3" s="1605"/>
      <c r="AA3" s="1605"/>
      <c r="AB3" s="1605"/>
      <c r="AC3" s="1605"/>
      <c r="AD3" s="1605"/>
      <c r="AE3" s="1081"/>
      <c r="AF3" s="1605" t="s">
        <v>128</v>
      </c>
      <c r="AG3" s="1605"/>
      <c r="AH3" s="1605"/>
      <c r="AI3" s="1605"/>
      <c r="AJ3" s="1605"/>
      <c r="AK3" s="1605"/>
      <c r="AL3" s="1605"/>
      <c r="AM3" s="1605"/>
      <c r="AN3" s="1605"/>
      <c r="AO3" s="1605"/>
      <c r="AP3" s="1605"/>
      <c r="AQ3" s="1605"/>
      <c r="AR3" s="1605"/>
      <c r="AS3" s="1605"/>
      <c r="AT3" s="1082"/>
      <c r="AU3" s="1054"/>
    </row>
    <row r="4" spans="1:47" s="1317" customFormat="1" ht="90" customHeight="1" x14ac:dyDescent="0.3">
      <c r="A4" s="1289"/>
      <c r="B4" s="1279"/>
      <c r="C4" s="1280"/>
      <c r="D4" s="1197" t="s">
        <v>692</v>
      </c>
      <c r="E4" s="1587" t="s">
        <v>371</v>
      </c>
      <c r="F4" s="1588"/>
      <c r="G4" s="1587" t="s">
        <v>372</v>
      </c>
      <c r="H4" s="1588"/>
      <c r="I4" s="1587" t="s">
        <v>373</v>
      </c>
      <c r="J4" s="1588"/>
      <c r="K4" s="1587" t="s">
        <v>374</v>
      </c>
      <c r="L4" s="1588"/>
      <c r="M4" s="1587" t="s">
        <v>375</v>
      </c>
      <c r="N4" s="1588"/>
      <c r="O4" s="1587" t="s">
        <v>376</v>
      </c>
      <c r="P4" s="1588"/>
      <c r="Q4" s="1282"/>
      <c r="R4" s="1279"/>
      <c r="S4" s="1280"/>
      <c r="T4" s="1197" t="s">
        <v>692</v>
      </c>
      <c r="U4" s="1587" t="s">
        <v>377</v>
      </c>
      <c r="V4" s="1588"/>
      <c r="W4" s="1587" t="s">
        <v>378</v>
      </c>
      <c r="X4" s="1588"/>
      <c r="Y4" s="1587" t="s">
        <v>379</v>
      </c>
      <c r="Z4" s="1588"/>
      <c r="AA4" s="1587" t="s">
        <v>380</v>
      </c>
      <c r="AB4" s="1588"/>
      <c r="AC4" s="1587" t="s">
        <v>381</v>
      </c>
      <c r="AD4" s="1588"/>
      <c r="AE4" s="1282"/>
      <c r="AF4" s="1279"/>
      <c r="AG4" s="1280"/>
      <c r="AH4" s="1197" t="s">
        <v>692</v>
      </c>
      <c r="AI4" s="1587" t="s">
        <v>382</v>
      </c>
      <c r="AJ4" s="1588"/>
      <c r="AK4" s="1587" t="s">
        <v>362</v>
      </c>
      <c r="AL4" s="1588"/>
      <c r="AM4" s="1197" t="s">
        <v>363</v>
      </c>
      <c r="AN4" s="1587" t="s">
        <v>364</v>
      </c>
      <c r="AO4" s="1588"/>
      <c r="AP4" s="1587" t="s">
        <v>365</v>
      </c>
      <c r="AQ4" s="1588"/>
      <c r="AR4" s="1587" t="s">
        <v>366</v>
      </c>
      <c r="AS4" s="1588"/>
      <c r="AT4" s="1282"/>
      <c r="AU4" s="1319"/>
    </row>
    <row r="5" spans="1:47" s="998" customFormat="1" ht="9" customHeight="1" x14ac:dyDescent="0.2">
      <c r="A5" s="1055"/>
      <c r="B5" s="600"/>
      <c r="C5" s="367"/>
      <c r="D5" s="1096"/>
      <c r="E5" s="1085" t="s">
        <v>40</v>
      </c>
      <c r="F5" s="1086" t="s">
        <v>41</v>
      </c>
      <c r="G5" s="1085" t="s">
        <v>40</v>
      </c>
      <c r="H5" s="1086" t="s">
        <v>41</v>
      </c>
      <c r="I5" s="1085" t="s">
        <v>40</v>
      </c>
      <c r="J5" s="1086" t="s">
        <v>41</v>
      </c>
      <c r="K5" s="1085" t="s">
        <v>40</v>
      </c>
      <c r="L5" s="1086" t="s">
        <v>41</v>
      </c>
      <c r="M5" s="1085" t="s">
        <v>40</v>
      </c>
      <c r="N5" s="1086" t="s">
        <v>41</v>
      </c>
      <c r="O5" s="1085" t="s">
        <v>40</v>
      </c>
      <c r="P5" s="1086" t="s">
        <v>41</v>
      </c>
      <c r="Q5" s="693"/>
      <c r="R5" s="600"/>
      <c r="S5" s="367"/>
      <c r="T5" s="1096"/>
      <c r="U5" s="1085" t="s">
        <v>40</v>
      </c>
      <c r="V5" s="1086" t="s">
        <v>41</v>
      </c>
      <c r="W5" s="1085" t="s">
        <v>40</v>
      </c>
      <c r="X5" s="1086" t="s">
        <v>41</v>
      </c>
      <c r="Y5" s="1085" t="s">
        <v>40</v>
      </c>
      <c r="Z5" s="1086" t="s">
        <v>41</v>
      </c>
      <c r="AA5" s="1085" t="s">
        <v>40</v>
      </c>
      <c r="AB5" s="1086" t="s">
        <v>41</v>
      </c>
      <c r="AC5" s="1085" t="s">
        <v>40</v>
      </c>
      <c r="AD5" s="1086" t="s">
        <v>41</v>
      </c>
      <c r="AE5" s="693"/>
      <c r="AF5" s="600"/>
      <c r="AG5" s="367"/>
      <c r="AH5" s="1096"/>
      <c r="AI5" s="1085" t="s">
        <v>40</v>
      </c>
      <c r="AJ5" s="1086" t="s">
        <v>41</v>
      </c>
      <c r="AK5" s="1085" t="s">
        <v>40</v>
      </c>
      <c r="AL5" s="1086" t="s">
        <v>41</v>
      </c>
      <c r="AM5" s="1086" t="s">
        <v>41</v>
      </c>
      <c r="AN5" s="1085" t="s">
        <v>40</v>
      </c>
      <c r="AO5" s="1086" t="s">
        <v>41</v>
      </c>
      <c r="AP5" s="1085" t="s">
        <v>40</v>
      </c>
      <c r="AQ5" s="1086" t="s">
        <v>41</v>
      </c>
      <c r="AR5" s="1085" t="s">
        <v>40</v>
      </c>
      <c r="AS5" s="1086" t="s">
        <v>41</v>
      </c>
      <c r="AT5" s="693"/>
      <c r="AU5" s="1070"/>
    </row>
    <row r="6" spans="1:47" s="998" customFormat="1" ht="9" customHeight="1" thickBot="1" x14ac:dyDescent="0.25">
      <c r="A6" s="1055"/>
      <c r="B6" s="602" t="s">
        <v>56</v>
      </c>
      <c r="C6" s="603"/>
      <c r="D6" s="1087"/>
      <c r="E6" s="1088" t="s">
        <v>51</v>
      </c>
      <c r="F6" s="1089" t="s">
        <v>51</v>
      </c>
      <c r="G6" s="1088" t="s">
        <v>51</v>
      </c>
      <c r="H6" s="1089" t="s">
        <v>51</v>
      </c>
      <c r="I6" s="1088" t="s">
        <v>51</v>
      </c>
      <c r="J6" s="1089" t="s">
        <v>51</v>
      </c>
      <c r="K6" s="1088" t="s">
        <v>23</v>
      </c>
      <c r="L6" s="1089" t="s">
        <v>23</v>
      </c>
      <c r="M6" s="1088" t="s">
        <v>51</v>
      </c>
      <c r="N6" s="1089" t="s">
        <v>51</v>
      </c>
      <c r="O6" s="1088" t="s">
        <v>51</v>
      </c>
      <c r="P6" s="1089" t="s">
        <v>51</v>
      </c>
      <c r="Q6" s="695"/>
      <c r="R6" s="602" t="s">
        <v>56</v>
      </c>
      <c r="S6" s="603"/>
      <c r="T6" s="1087"/>
      <c r="U6" s="1088" t="s">
        <v>51</v>
      </c>
      <c r="V6" s="1089" t="s">
        <v>51</v>
      </c>
      <c r="W6" s="1088" t="s">
        <v>51</v>
      </c>
      <c r="X6" s="1089" t="s">
        <v>51</v>
      </c>
      <c r="Y6" s="1088" t="s">
        <v>23</v>
      </c>
      <c r="Z6" s="1089" t="s">
        <v>23</v>
      </c>
      <c r="AA6" s="1088" t="s">
        <v>51</v>
      </c>
      <c r="AB6" s="1089" t="s">
        <v>51</v>
      </c>
      <c r="AC6" s="1088" t="s">
        <v>51</v>
      </c>
      <c r="AD6" s="1089" t="s">
        <v>51</v>
      </c>
      <c r="AE6" s="695"/>
      <c r="AF6" s="602" t="s">
        <v>56</v>
      </c>
      <c r="AG6" s="603"/>
      <c r="AH6" s="1087"/>
      <c r="AI6" s="1088" t="s">
        <v>51</v>
      </c>
      <c r="AJ6" s="1089" t="s">
        <v>51</v>
      </c>
      <c r="AK6" s="1088" t="s">
        <v>23</v>
      </c>
      <c r="AL6" s="1089" t="s">
        <v>23</v>
      </c>
      <c r="AM6" s="1089" t="s">
        <v>23</v>
      </c>
      <c r="AN6" s="1088" t="s">
        <v>23</v>
      </c>
      <c r="AO6" s="1089" t="s">
        <v>23</v>
      </c>
      <c r="AP6" s="1088" t="s">
        <v>23</v>
      </c>
      <c r="AQ6" s="1089" t="s">
        <v>23</v>
      </c>
      <c r="AR6" s="1088" t="s">
        <v>23</v>
      </c>
      <c r="AS6" s="1089" t="s">
        <v>23</v>
      </c>
      <c r="AT6" s="695"/>
      <c r="AU6" s="413"/>
    </row>
    <row r="7" spans="1:47" s="631" customFormat="1" ht="9" customHeight="1" x14ac:dyDescent="0.2">
      <c r="A7" s="865"/>
      <c r="B7" s="1170"/>
      <c r="C7" s="386"/>
      <c r="D7" s="1171"/>
      <c r="E7" s="610"/>
      <c r="F7" s="610"/>
      <c r="G7" s="610"/>
      <c r="H7" s="610"/>
      <c r="I7" s="610"/>
      <c r="J7" s="610"/>
      <c r="K7" s="610"/>
      <c r="L7" s="610"/>
      <c r="M7" s="610"/>
      <c r="N7" s="610"/>
      <c r="O7" s="610"/>
      <c r="P7" s="610"/>
      <c r="Q7" s="864"/>
      <c r="R7" s="1170"/>
      <c r="S7" s="386"/>
      <c r="T7" s="1171"/>
      <c r="U7" s="610"/>
      <c r="V7" s="610"/>
      <c r="W7" s="610"/>
      <c r="X7" s="610"/>
      <c r="Y7" s="610"/>
      <c r="Z7" s="610"/>
      <c r="AA7" s="610"/>
      <c r="AB7" s="610"/>
      <c r="AC7" s="610"/>
      <c r="AD7" s="610"/>
      <c r="AE7" s="861"/>
      <c r="AF7" s="1170"/>
      <c r="AG7" s="386"/>
      <c r="AH7" s="1320"/>
      <c r="AI7" s="1321"/>
      <c r="AJ7" s="1321"/>
      <c r="AK7" s="1321"/>
      <c r="AL7" s="1321"/>
      <c r="AM7" s="1321"/>
      <c r="AN7" s="1321"/>
      <c r="AO7" s="1321"/>
      <c r="AP7" s="1321"/>
      <c r="AQ7" s="1321"/>
      <c r="AR7" s="1321"/>
      <c r="AS7" s="1321"/>
      <c r="AT7" s="1304"/>
      <c r="AU7" s="1071"/>
    </row>
    <row r="8" spans="1:47" s="631" customFormat="1" ht="9" customHeight="1" x14ac:dyDescent="0.2">
      <c r="A8" s="865"/>
      <c r="B8" s="611" t="s">
        <v>57</v>
      </c>
      <c r="C8" s="387" t="s">
        <v>58</v>
      </c>
      <c r="D8" s="385"/>
      <c r="E8" s="610"/>
      <c r="F8" s="610"/>
      <c r="G8" s="610"/>
      <c r="H8" s="610"/>
      <c r="I8" s="610"/>
      <c r="J8" s="610"/>
      <c r="K8" s="610"/>
      <c r="L8" s="610"/>
      <c r="M8" s="610"/>
      <c r="N8" s="610"/>
      <c r="O8" s="610"/>
      <c r="P8" s="610"/>
      <c r="Q8" s="864"/>
      <c r="R8" s="611" t="s">
        <v>57</v>
      </c>
      <c r="S8" s="387" t="s">
        <v>58</v>
      </c>
      <c r="T8" s="385"/>
      <c r="U8" s="610"/>
      <c r="V8" s="610"/>
      <c r="W8" s="610"/>
      <c r="X8" s="610"/>
      <c r="Y8" s="610"/>
      <c r="Z8" s="610"/>
      <c r="AA8" s="610"/>
      <c r="AB8" s="610"/>
      <c r="AC8" s="610"/>
      <c r="AD8" s="610"/>
      <c r="AE8" s="861"/>
      <c r="AF8" s="611" t="s">
        <v>57</v>
      </c>
      <c r="AG8" s="387" t="s">
        <v>58</v>
      </c>
      <c r="AH8" s="385"/>
      <c r="AI8" s="610"/>
      <c r="AJ8" s="610"/>
      <c r="AK8" s="610"/>
      <c r="AL8" s="610"/>
      <c r="AM8" s="610"/>
      <c r="AN8" s="610"/>
      <c r="AO8" s="610"/>
      <c r="AP8" s="610"/>
      <c r="AQ8" s="610"/>
      <c r="AR8" s="610"/>
      <c r="AS8" s="610"/>
      <c r="AT8" s="1304"/>
      <c r="AU8" s="1071"/>
    </row>
    <row r="9" spans="1:47" s="631" customFormat="1" ht="9" customHeight="1" x14ac:dyDescent="0.2">
      <c r="A9" s="183"/>
      <c r="B9" s="1173" t="s">
        <v>383</v>
      </c>
      <c r="C9" s="385" t="s">
        <v>384</v>
      </c>
      <c r="D9" s="1291">
        <v>1430.5</v>
      </c>
      <c r="E9" s="1174">
        <v>0</v>
      </c>
      <c r="F9" s="1174">
        <v>0</v>
      </c>
      <c r="G9" s="1174">
        <v>0</v>
      </c>
      <c r="H9" s="1174">
        <v>0</v>
      </c>
      <c r="I9" s="1174">
        <v>0</v>
      </c>
      <c r="J9" s="1174">
        <v>0</v>
      </c>
      <c r="K9" s="1175">
        <v>4.7E-2</v>
      </c>
      <c r="L9" s="1175">
        <v>4.1000000000000002E-2</v>
      </c>
      <c r="M9" s="1174">
        <v>0</v>
      </c>
      <c r="N9" s="1174">
        <v>0</v>
      </c>
      <c r="O9" s="1174">
        <v>0</v>
      </c>
      <c r="P9" s="1174">
        <v>0</v>
      </c>
      <c r="Q9" s="864"/>
      <c r="R9" s="1173" t="s">
        <v>383</v>
      </c>
      <c r="S9" s="385" t="s">
        <v>384</v>
      </c>
      <c r="T9" s="1291">
        <v>1430.5</v>
      </c>
      <c r="U9" s="1174">
        <v>0</v>
      </c>
      <c r="V9" s="1174">
        <v>0</v>
      </c>
      <c r="W9" s="1174">
        <v>0</v>
      </c>
      <c r="X9" s="1174">
        <v>0</v>
      </c>
      <c r="Y9" s="1175">
        <v>0</v>
      </c>
      <c r="Z9" s="1175">
        <v>3.0000000000000001E-3</v>
      </c>
      <c r="AA9" s="1174">
        <v>0</v>
      </c>
      <c r="AB9" s="1174">
        <v>0</v>
      </c>
      <c r="AC9" s="1174">
        <v>0</v>
      </c>
      <c r="AD9" s="1174">
        <v>0</v>
      </c>
      <c r="AE9" s="861"/>
      <c r="AF9" s="1173" t="s">
        <v>383</v>
      </c>
      <c r="AG9" s="385" t="s">
        <v>384</v>
      </c>
      <c r="AH9" s="1291">
        <v>1430.5</v>
      </c>
      <c r="AI9" s="1174">
        <v>0</v>
      </c>
      <c r="AJ9" s="1174">
        <v>0</v>
      </c>
      <c r="AK9" s="1175">
        <v>0</v>
      </c>
      <c r="AL9" s="1175">
        <v>0</v>
      </c>
      <c r="AM9" s="1175">
        <v>0</v>
      </c>
      <c r="AN9" s="1175">
        <v>0</v>
      </c>
      <c r="AO9" s="1175">
        <v>0</v>
      </c>
      <c r="AP9" s="1175">
        <v>0</v>
      </c>
      <c r="AQ9" s="1175">
        <v>0</v>
      </c>
      <c r="AR9" s="511">
        <v>0</v>
      </c>
      <c r="AS9" s="511">
        <v>0</v>
      </c>
      <c r="AT9" s="1305"/>
      <c r="AU9" s="73"/>
    </row>
    <row r="10" spans="1:47" s="631" customFormat="1" ht="9" customHeight="1" x14ac:dyDescent="0.2">
      <c r="A10" s="183"/>
      <c r="B10" s="136" t="s">
        <v>385</v>
      </c>
      <c r="C10" s="385" t="s">
        <v>23</v>
      </c>
      <c r="D10" s="167">
        <v>157</v>
      </c>
      <c r="E10" s="1174">
        <v>0.37</v>
      </c>
      <c r="F10" s="1174">
        <v>0.37</v>
      </c>
      <c r="G10" s="1174">
        <v>83.52</v>
      </c>
      <c r="H10" s="1174">
        <v>83.44</v>
      </c>
      <c r="I10" s="1174">
        <v>63.48</v>
      </c>
      <c r="J10" s="1174">
        <v>63.48</v>
      </c>
      <c r="K10" s="1175">
        <v>5.8000000000000003E-2</v>
      </c>
      <c r="L10" s="1175">
        <v>5.8000000000000003E-2</v>
      </c>
      <c r="M10" s="1174">
        <v>6.33</v>
      </c>
      <c r="N10" s="1174">
        <v>6.03</v>
      </c>
      <c r="O10" s="1174">
        <v>6.15</v>
      </c>
      <c r="P10" s="1174">
        <v>6.43</v>
      </c>
      <c r="Q10" s="864"/>
      <c r="R10" s="136" t="s">
        <v>385</v>
      </c>
      <c r="S10" s="385" t="s">
        <v>23</v>
      </c>
      <c r="T10" s="167">
        <v>157</v>
      </c>
      <c r="U10" s="1174">
        <v>77.97</v>
      </c>
      <c r="V10" s="1174">
        <v>77.97</v>
      </c>
      <c r="W10" s="1174">
        <v>63.79</v>
      </c>
      <c r="X10" s="1174">
        <v>63.79</v>
      </c>
      <c r="Y10" s="1175">
        <v>1.0999999999999999E-2</v>
      </c>
      <c r="Z10" s="1175">
        <v>1.0999999999999999E-2</v>
      </c>
      <c r="AA10" s="1174">
        <v>6.03</v>
      </c>
      <c r="AB10" s="1174">
        <v>6.03</v>
      </c>
      <c r="AC10" s="1174">
        <v>0.1</v>
      </c>
      <c r="AD10" s="1174">
        <v>0.28000000000000003</v>
      </c>
      <c r="AE10" s="861"/>
      <c r="AF10" s="136" t="s">
        <v>385</v>
      </c>
      <c r="AG10" s="385" t="s">
        <v>23</v>
      </c>
      <c r="AH10" s="167">
        <v>157</v>
      </c>
      <c r="AI10" s="1174">
        <v>6.15</v>
      </c>
      <c r="AJ10" s="1174">
        <v>6.03</v>
      </c>
      <c r="AK10" s="1175">
        <v>1.0000000000000001E-5</v>
      </c>
      <c r="AL10" s="1175">
        <v>1.0000000000000001E-5</v>
      </c>
      <c r="AM10" s="1175">
        <v>3.5000000000000003E-2</v>
      </c>
      <c r="AN10" s="1175">
        <v>1.0000000000000001E-5</v>
      </c>
      <c r="AO10" s="1175">
        <v>1.0000000000000001E-5</v>
      </c>
      <c r="AP10" s="1175">
        <v>1.0000000000000001E-5</v>
      </c>
      <c r="AQ10" s="1175">
        <v>1.0000000000000001E-5</v>
      </c>
      <c r="AR10" s="511">
        <v>1E-3</v>
      </c>
      <c r="AS10" s="511">
        <v>1E-3</v>
      </c>
      <c r="AT10" s="1305"/>
      <c r="AU10" s="73"/>
    </row>
    <row r="11" spans="1:47" s="631" customFormat="1" ht="9" customHeight="1" x14ac:dyDescent="0.2">
      <c r="A11" s="183"/>
      <c r="B11" s="136" t="s">
        <v>386</v>
      </c>
      <c r="C11" s="385" t="s">
        <v>387</v>
      </c>
      <c r="D11" s="1291">
        <v>434.89</v>
      </c>
      <c r="E11" s="1174">
        <v>0</v>
      </c>
      <c r="F11" s="1174">
        <v>0</v>
      </c>
      <c r="G11" s="1174">
        <v>452.16</v>
      </c>
      <c r="H11" s="1174">
        <v>453.21</v>
      </c>
      <c r="I11" s="1174">
        <v>445.91</v>
      </c>
      <c r="J11" s="1174">
        <v>442.63</v>
      </c>
      <c r="K11" s="1175">
        <v>0</v>
      </c>
      <c r="L11" s="1175">
        <v>0</v>
      </c>
      <c r="M11" s="1174">
        <v>0</v>
      </c>
      <c r="N11" s="1174">
        <v>0</v>
      </c>
      <c r="O11" s="1174">
        <v>0</v>
      </c>
      <c r="P11" s="1174">
        <v>0</v>
      </c>
      <c r="Q11" s="864"/>
      <c r="R11" s="136" t="s">
        <v>386</v>
      </c>
      <c r="S11" s="385" t="s">
        <v>387</v>
      </c>
      <c r="T11" s="1291">
        <v>434.89</v>
      </c>
      <c r="U11" s="1174">
        <v>1609.16</v>
      </c>
      <c r="V11" s="1174">
        <v>1609.16</v>
      </c>
      <c r="W11" s="1174">
        <v>1609.16</v>
      </c>
      <c r="X11" s="1174">
        <v>1609.16</v>
      </c>
      <c r="Y11" s="1175">
        <v>0</v>
      </c>
      <c r="Z11" s="1175">
        <v>0</v>
      </c>
      <c r="AA11" s="1174">
        <v>0</v>
      </c>
      <c r="AB11" s="1174">
        <v>0</v>
      </c>
      <c r="AC11" s="1174">
        <v>0</v>
      </c>
      <c r="AD11" s="1174">
        <v>0</v>
      </c>
      <c r="AE11" s="861"/>
      <c r="AF11" s="136" t="s">
        <v>386</v>
      </c>
      <c r="AG11" s="385" t="s">
        <v>387</v>
      </c>
      <c r="AH11" s="1291">
        <v>434.89</v>
      </c>
      <c r="AI11" s="1174">
        <v>0</v>
      </c>
      <c r="AJ11" s="1174">
        <v>0</v>
      </c>
      <c r="AK11" s="1175">
        <v>0</v>
      </c>
      <c r="AL11" s="1175">
        <v>0</v>
      </c>
      <c r="AM11" s="1175">
        <v>0</v>
      </c>
      <c r="AN11" s="1175">
        <v>0</v>
      </c>
      <c r="AO11" s="1175">
        <v>0</v>
      </c>
      <c r="AP11" s="1175">
        <v>0</v>
      </c>
      <c r="AQ11" s="1175">
        <v>0</v>
      </c>
      <c r="AR11" s="511">
        <v>0</v>
      </c>
      <c r="AS11" s="511">
        <v>0</v>
      </c>
      <c r="AT11" s="1305"/>
      <c r="AU11" s="73"/>
    </row>
    <row r="12" spans="1:47" s="631" customFormat="1" ht="9" customHeight="1" x14ac:dyDescent="0.2">
      <c r="A12" s="183"/>
      <c r="B12" s="136" t="s">
        <v>388</v>
      </c>
      <c r="C12" s="385" t="s">
        <v>387</v>
      </c>
      <c r="D12" s="1291">
        <v>1082.81</v>
      </c>
      <c r="E12" s="1174">
        <v>0</v>
      </c>
      <c r="F12" s="1174">
        <v>0</v>
      </c>
      <c r="G12" s="1174">
        <v>1122.1600000000001</v>
      </c>
      <c r="H12" s="1174">
        <v>1121.1600000000001</v>
      </c>
      <c r="I12" s="1174">
        <v>847.56</v>
      </c>
      <c r="J12" s="1174">
        <v>847.61</v>
      </c>
      <c r="K12" s="1175">
        <v>0</v>
      </c>
      <c r="L12" s="1175">
        <v>0</v>
      </c>
      <c r="M12" s="1174">
        <v>0</v>
      </c>
      <c r="N12" s="1174">
        <v>0</v>
      </c>
      <c r="O12" s="1174">
        <v>106.67</v>
      </c>
      <c r="P12" s="1174">
        <v>111.62</v>
      </c>
      <c r="Q12" s="864"/>
      <c r="R12" s="136" t="s">
        <v>388</v>
      </c>
      <c r="S12" s="385" t="s">
        <v>387</v>
      </c>
      <c r="T12" s="1291">
        <v>1082.81</v>
      </c>
      <c r="U12" s="1174">
        <v>1042.08</v>
      </c>
      <c r="V12" s="1174">
        <v>1042.08</v>
      </c>
      <c r="W12" s="1174">
        <v>846.71</v>
      </c>
      <c r="X12" s="1174">
        <v>846.71</v>
      </c>
      <c r="Y12" s="1175">
        <v>0.14099999999999999</v>
      </c>
      <c r="Z12" s="1175">
        <v>0.13900000000000001</v>
      </c>
      <c r="AA12" s="1174">
        <v>0</v>
      </c>
      <c r="AB12" s="1174">
        <v>0</v>
      </c>
      <c r="AC12" s="1174">
        <v>0</v>
      </c>
      <c r="AD12" s="1174">
        <v>0</v>
      </c>
      <c r="AE12" s="861"/>
      <c r="AF12" s="136" t="s">
        <v>388</v>
      </c>
      <c r="AG12" s="385" t="s">
        <v>387</v>
      </c>
      <c r="AH12" s="1291">
        <v>1082.81</v>
      </c>
      <c r="AI12" s="1174">
        <v>0</v>
      </c>
      <c r="AJ12" s="1174">
        <v>0</v>
      </c>
      <c r="AK12" s="1175">
        <v>0</v>
      </c>
      <c r="AL12" s="1175">
        <v>0</v>
      </c>
      <c r="AM12" s="1175">
        <v>0</v>
      </c>
      <c r="AN12" s="1175">
        <v>0</v>
      </c>
      <c r="AO12" s="1175">
        <v>0</v>
      </c>
      <c r="AP12" s="1175">
        <v>0</v>
      </c>
      <c r="AQ12" s="1175">
        <v>0</v>
      </c>
      <c r="AR12" s="511">
        <v>0</v>
      </c>
      <c r="AS12" s="511">
        <v>0</v>
      </c>
      <c r="AT12" s="1305"/>
      <c r="AU12" s="73"/>
    </row>
    <row r="13" spans="1:47" s="631" customFormat="1" ht="9" customHeight="1" x14ac:dyDescent="0.2">
      <c r="A13" s="183"/>
      <c r="B13" s="136" t="s">
        <v>389</v>
      </c>
      <c r="C13" s="385" t="s">
        <v>384</v>
      </c>
      <c r="D13" s="1291">
        <v>90.45</v>
      </c>
      <c r="E13" s="1174">
        <v>0</v>
      </c>
      <c r="F13" s="1174">
        <v>0</v>
      </c>
      <c r="G13" s="1174">
        <v>90.45</v>
      </c>
      <c r="H13" s="1174">
        <v>90.45</v>
      </c>
      <c r="I13" s="1174">
        <v>90.45</v>
      </c>
      <c r="J13" s="1174">
        <v>90.45</v>
      </c>
      <c r="K13" s="1175">
        <v>4.3999999999999997E-2</v>
      </c>
      <c r="L13" s="1175">
        <v>4.3999999999999997E-2</v>
      </c>
      <c r="M13" s="1174">
        <v>0</v>
      </c>
      <c r="N13" s="1174">
        <v>0</v>
      </c>
      <c r="O13" s="1174">
        <v>0</v>
      </c>
      <c r="P13" s="1174">
        <v>0</v>
      </c>
      <c r="Q13" s="864"/>
      <c r="R13" s="136" t="s">
        <v>389</v>
      </c>
      <c r="S13" s="385" t="s">
        <v>384</v>
      </c>
      <c r="T13" s="1291">
        <v>90.45</v>
      </c>
      <c r="U13" s="1174">
        <v>90.45</v>
      </c>
      <c r="V13" s="1174">
        <v>90.45</v>
      </c>
      <c r="W13" s="1174">
        <v>90.45</v>
      </c>
      <c r="X13" s="1174">
        <v>90.45</v>
      </c>
      <c r="Y13" s="1175">
        <v>1.0999999999999999E-2</v>
      </c>
      <c r="Z13" s="1175">
        <v>1.2999999999999999E-2</v>
      </c>
      <c r="AA13" s="1174">
        <v>0</v>
      </c>
      <c r="AB13" s="1174">
        <v>0</v>
      </c>
      <c r="AC13" s="1174">
        <v>0</v>
      </c>
      <c r="AD13" s="1174">
        <v>0</v>
      </c>
      <c r="AE13" s="861"/>
      <c r="AF13" s="136" t="s">
        <v>389</v>
      </c>
      <c r="AG13" s="385" t="s">
        <v>384</v>
      </c>
      <c r="AH13" s="1291">
        <v>90.45</v>
      </c>
      <c r="AI13" s="1174">
        <v>0</v>
      </c>
      <c r="AJ13" s="1174">
        <v>0</v>
      </c>
      <c r="AK13" s="1175">
        <v>0</v>
      </c>
      <c r="AL13" s="1175">
        <v>0</v>
      </c>
      <c r="AM13" s="1175">
        <v>0</v>
      </c>
      <c r="AN13" s="1175">
        <v>0</v>
      </c>
      <c r="AO13" s="1175">
        <v>0</v>
      </c>
      <c r="AP13" s="1175">
        <v>0</v>
      </c>
      <c r="AQ13" s="1175">
        <v>0</v>
      </c>
      <c r="AR13" s="511">
        <v>0</v>
      </c>
      <c r="AS13" s="511">
        <v>0</v>
      </c>
      <c r="AT13" s="1305"/>
      <c r="AU13" s="73"/>
    </row>
    <row r="14" spans="1:47" s="631" customFormat="1" ht="9" customHeight="1" x14ac:dyDescent="0.2">
      <c r="A14" s="183"/>
      <c r="B14" s="136" t="s">
        <v>390</v>
      </c>
      <c r="C14" s="385" t="s">
        <v>23</v>
      </c>
      <c r="D14" s="167">
        <v>66.3</v>
      </c>
      <c r="E14" s="1174">
        <v>811</v>
      </c>
      <c r="F14" s="1174">
        <v>811</v>
      </c>
      <c r="G14" s="1174">
        <v>0</v>
      </c>
      <c r="H14" s="1174">
        <v>0</v>
      </c>
      <c r="I14" s="1174">
        <v>0</v>
      </c>
      <c r="J14" s="1174">
        <v>0</v>
      </c>
      <c r="K14" s="1175">
        <v>0</v>
      </c>
      <c r="L14" s="1175">
        <v>0</v>
      </c>
      <c r="M14" s="1174">
        <v>0</v>
      </c>
      <c r="N14" s="1174">
        <v>0</v>
      </c>
      <c r="O14" s="1174">
        <v>0</v>
      </c>
      <c r="P14" s="1174">
        <v>0</v>
      </c>
      <c r="Q14" s="864"/>
      <c r="R14" s="136" t="s">
        <v>390</v>
      </c>
      <c r="S14" s="385" t="s">
        <v>23</v>
      </c>
      <c r="T14" s="167">
        <v>66.3</v>
      </c>
      <c r="U14" s="1174">
        <v>0</v>
      </c>
      <c r="V14" s="1174">
        <v>0</v>
      </c>
      <c r="W14" s="1174">
        <v>0</v>
      </c>
      <c r="X14" s="1174">
        <v>0</v>
      </c>
      <c r="Y14" s="1175">
        <v>0</v>
      </c>
      <c r="Z14" s="1175">
        <v>0</v>
      </c>
      <c r="AA14" s="1174">
        <v>0</v>
      </c>
      <c r="AB14" s="1174">
        <v>0</v>
      </c>
      <c r="AC14" s="1174">
        <v>57.64</v>
      </c>
      <c r="AD14" s="1174">
        <v>507</v>
      </c>
      <c r="AE14" s="861"/>
      <c r="AF14" s="136" t="s">
        <v>390</v>
      </c>
      <c r="AG14" s="385" t="s">
        <v>23</v>
      </c>
      <c r="AH14" s="167">
        <v>66.3</v>
      </c>
      <c r="AI14" s="1174">
        <v>0</v>
      </c>
      <c r="AJ14" s="1174">
        <v>0</v>
      </c>
      <c r="AK14" s="1175">
        <v>0.99199999999999999</v>
      </c>
      <c r="AL14" s="1175">
        <v>0.99199999999999999</v>
      </c>
      <c r="AM14" s="1175">
        <v>0</v>
      </c>
      <c r="AN14" s="1175">
        <v>0.99199999999999999</v>
      </c>
      <c r="AO14" s="1175">
        <v>0.99199999999999999</v>
      </c>
      <c r="AP14" s="1175">
        <v>0</v>
      </c>
      <c r="AQ14" s="1175">
        <v>0</v>
      </c>
      <c r="AR14" s="511">
        <v>0</v>
      </c>
      <c r="AS14" s="511">
        <v>0</v>
      </c>
      <c r="AT14" s="1305"/>
      <c r="AU14" s="73"/>
    </row>
    <row r="15" spans="1:47" s="631" customFormat="1" ht="9" customHeight="1" x14ac:dyDescent="0.2">
      <c r="A15" s="183"/>
      <c r="B15" s="1173" t="s">
        <v>391</v>
      </c>
      <c r="C15" s="385" t="s">
        <v>392</v>
      </c>
      <c r="D15" s="1291">
        <v>41.77</v>
      </c>
      <c r="E15" s="1174">
        <v>0</v>
      </c>
      <c r="F15" s="1174">
        <v>0</v>
      </c>
      <c r="G15" s="1174">
        <v>0</v>
      </c>
      <c r="H15" s="1174">
        <v>0</v>
      </c>
      <c r="I15" s="1174">
        <v>0</v>
      </c>
      <c r="J15" s="1174">
        <v>0</v>
      </c>
      <c r="K15" s="1175">
        <v>0</v>
      </c>
      <c r="L15" s="1175">
        <v>0</v>
      </c>
      <c r="M15" s="1174">
        <v>20.96</v>
      </c>
      <c r="N15" s="1174">
        <v>20.96</v>
      </c>
      <c r="O15" s="1174">
        <v>0</v>
      </c>
      <c r="P15" s="1174">
        <v>0</v>
      </c>
      <c r="Q15" s="864"/>
      <c r="R15" s="1173" t="s">
        <v>391</v>
      </c>
      <c r="S15" s="385" t="s">
        <v>392</v>
      </c>
      <c r="T15" s="1291">
        <v>41.77</v>
      </c>
      <c r="U15" s="1174">
        <v>0</v>
      </c>
      <c r="V15" s="1174">
        <v>0</v>
      </c>
      <c r="W15" s="1174">
        <v>0</v>
      </c>
      <c r="X15" s="1174">
        <v>0</v>
      </c>
      <c r="Y15" s="1175">
        <v>0</v>
      </c>
      <c r="Z15" s="1175">
        <v>0</v>
      </c>
      <c r="AA15" s="1174">
        <v>20.96</v>
      </c>
      <c r="AB15" s="1174">
        <v>20.96</v>
      </c>
      <c r="AC15" s="1174">
        <v>0</v>
      </c>
      <c r="AD15" s="1174">
        <v>0</v>
      </c>
      <c r="AE15" s="861"/>
      <c r="AF15" s="1173" t="s">
        <v>391</v>
      </c>
      <c r="AG15" s="385" t="s">
        <v>392</v>
      </c>
      <c r="AH15" s="1291">
        <v>41.77</v>
      </c>
      <c r="AI15" s="1174">
        <v>20.96</v>
      </c>
      <c r="AJ15" s="1174">
        <v>20.96</v>
      </c>
      <c r="AK15" s="1175">
        <v>0</v>
      </c>
      <c r="AL15" s="1175">
        <v>0</v>
      </c>
      <c r="AM15" s="1175">
        <v>0</v>
      </c>
      <c r="AN15" s="1175">
        <v>0</v>
      </c>
      <c r="AO15" s="1175">
        <v>0</v>
      </c>
      <c r="AP15" s="1175">
        <v>0</v>
      </c>
      <c r="AQ15" s="1175">
        <v>0</v>
      </c>
      <c r="AR15" s="511">
        <v>0</v>
      </c>
      <c r="AS15" s="511">
        <v>0</v>
      </c>
      <c r="AT15" s="1305"/>
      <c r="AU15" s="73"/>
    </row>
    <row r="16" spans="1:47" s="631" customFormat="1" ht="9" customHeight="1" x14ac:dyDescent="0.2">
      <c r="A16" s="183"/>
      <c r="B16" s="136" t="s">
        <v>393</v>
      </c>
      <c r="C16" s="385" t="s">
        <v>387</v>
      </c>
      <c r="D16" s="1291">
        <v>301.55</v>
      </c>
      <c r="E16" s="1174">
        <v>0</v>
      </c>
      <c r="F16" s="1174">
        <v>0</v>
      </c>
      <c r="G16" s="1174">
        <v>54.37</v>
      </c>
      <c r="H16" s="1174">
        <v>54.37</v>
      </c>
      <c r="I16" s="1174">
        <v>54.37</v>
      </c>
      <c r="J16" s="1174">
        <v>54.37</v>
      </c>
      <c r="K16" s="1175">
        <v>0</v>
      </c>
      <c r="L16" s="1175">
        <v>0</v>
      </c>
      <c r="M16" s="1174">
        <v>0</v>
      </c>
      <c r="N16" s="1174">
        <v>0</v>
      </c>
      <c r="O16" s="1174">
        <v>0</v>
      </c>
      <c r="P16" s="1174">
        <v>0</v>
      </c>
      <c r="Q16" s="864"/>
      <c r="R16" s="136" t="s">
        <v>393</v>
      </c>
      <c r="S16" s="385" t="s">
        <v>387</v>
      </c>
      <c r="T16" s="1291">
        <v>301.55</v>
      </c>
      <c r="U16" s="1174">
        <v>422.06</v>
      </c>
      <c r="V16" s="1174">
        <v>422.06</v>
      </c>
      <c r="W16" s="1174">
        <v>422.06</v>
      </c>
      <c r="X16" s="1174">
        <v>422.06</v>
      </c>
      <c r="Y16" s="1175">
        <v>6.4000000000000001E-2</v>
      </c>
      <c r="Z16" s="1175">
        <v>6.3E-2</v>
      </c>
      <c r="AA16" s="1174">
        <v>0</v>
      </c>
      <c r="AB16" s="1174">
        <v>0</v>
      </c>
      <c r="AC16" s="1174">
        <v>0</v>
      </c>
      <c r="AD16" s="1174">
        <v>0</v>
      </c>
      <c r="AE16" s="861"/>
      <c r="AF16" s="136" t="s">
        <v>393</v>
      </c>
      <c r="AG16" s="385" t="s">
        <v>387</v>
      </c>
      <c r="AH16" s="1291">
        <v>301.55</v>
      </c>
      <c r="AI16" s="1174">
        <v>0</v>
      </c>
      <c r="AJ16" s="1174">
        <v>0</v>
      </c>
      <c r="AK16" s="1175">
        <v>0</v>
      </c>
      <c r="AL16" s="1175">
        <v>0</v>
      </c>
      <c r="AM16" s="1175">
        <v>0</v>
      </c>
      <c r="AN16" s="1175">
        <v>0</v>
      </c>
      <c r="AO16" s="1175">
        <v>0</v>
      </c>
      <c r="AP16" s="1175">
        <v>0</v>
      </c>
      <c r="AQ16" s="1175">
        <v>0</v>
      </c>
      <c r="AR16" s="511">
        <v>0</v>
      </c>
      <c r="AS16" s="511">
        <v>0</v>
      </c>
      <c r="AT16" s="1305"/>
      <c r="AU16" s="73"/>
    </row>
    <row r="17" spans="1:47" s="631" customFormat="1" ht="9" customHeight="1" x14ac:dyDescent="0.2">
      <c r="A17" s="183"/>
      <c r="B17" s="136" t="s">
        <v>248</v>
      </c>
      <c r="C17" s="385" t="s">
        <v>23</v>
      </c>
      <c r="D17" s="167">
        <v>3.40001</v>
      </c>
      <c r="E17" s="1174">
        <v>1.1100000000000001</v>
      </c>
      <c r="F17" s="1174">
        <v>1.1100000000000001</v>
      </c>
      <c r="G17" s="1174">
        <v>1.07</v>
      </c>
      <c r="H17" s="1174">
        <v>1.08</v>
      </c>
      <c r="I17" s="1174">
        <v>0.85</v>
      </c>
      <c r="J17" s="1174">
        <v>0.84</v>
      </c>
      <c r="K17" s="1175">
        <v>1E-3</v>
      </c>
      <c r="L17" s="1175">
        <v>1E-3</v>
      </c>
      <c r="M17" s="1174">
        <v>0.11</v>
      </c>
      <c r="N17" s="1174">
        <v>0.11</v>
      </c>
      <c r="O17" s="1174">
        <v>0.06</v>
      </c>
      <c r="P17" s="1174">
        <v>0.05</v>
      </c>
      <c r="Q17" s="864"/>
      <c r="R17" s="136" t="s">
        <v>248</v>
      </c>
      <c r="S17" s="385" t="s">
        <v>23</v>
      </c>
      <c r="T17" s="167">
        <v>3.40001</v>
      </c>
      <c r="U17" s="1174">
        <v>2.84</v>
      </c>
      <c r="V17" s="1174">
        <v>2.81</v>
      </c>
      <c r="W17" s="1174">
        <v>2.33</v>
      </c>
      <c r="X17" s="1174">
        <v>2.31</v>
      </c>
      <c r="Y17" s="1175">
        <v>1E-3</v>
      </c>
      <c r="Z17" s="1175">
        <v>1E-3</v>
      </c>
      <c r="AA17" s="1174">
        <v>0.11</v>
      </c>
      <c r="AB17" s="1174">
        <v>0.11</v>
      </c>
      <c r="AC17" s="1174">
        <v>1.61</v>
      </c>
      <c r="AD17" s="1174">
        <v>2.33</v>
      </c>
      <c r="AE17" s="861"/>
      <c r="AF17" s="136" t="s">
        <v>248</v>
      </c>
      <c r="AG17" s="385" t="s">
        <v>23</v>
      </c>
      <c r="AH17" s="167">
        <v>3.40001</v>
      </c>
      <c r="AI17" s="1174">
        <v>0.15</v>
      </c>
      <c r="AJ17" s="1174">
        <v>0.14000000000000001</v>
      </c>
      <c r="AK17" s="1175">
        <v>1.0000000000000001E-5</v>
      </c>
      <c r="AL17" s="1175">
        <v>1.0000000000000001E-5</v>
      </c>
      <c r="AM17" s="1175">
        <v>1E-3</v>
      </c>
      <c r="AN17" s="1175">
        <v>1.0000000000000001E-5</v>
      </c>
      <c r="AO17" s="1175">
        <v>1.0000000000000001E-5</v>
      </c>
      <c r="AP17" s="1175">
        <v>9.4E-2</v>
      </c>
      <c r="AQ17" s="1175">
        <v>9.4E-2</v>
      </c>
      <c r="AR17" s="511">
        <v>1E-3</v>
      </c>
      <c r="AS17" s="511">
        <v>1E-3</v>
      </c>
      <c r="AT17" s="1305"/>
      <c r="AU17" s="73"/>
    </row>
    <row r="18" spans="1:47" s="631" customFormat="1" ht="9" customHeight="1" x14ac:dyDescent="0.2">
      <c r="A18" s="183"/>
      <c r="B18" s="136" t="s">
        <v>249</v>
      </c>
      <c r="C18" s="385" t="s">
        <v>23</v>
      </c>
      <c r="D18" s="167">
        <v>13.799999999999999</v>
      </c>
      <c r="E18" s="1174">
        <v>10.29</v>
      </c>
      <c r="F18" s="1174">
        <v>10.29</v>
      </c>
      <c r="G18" s="1174">
        <v>9.9</v>
      </c>
      <c r="H18" s="1174">
        <v>9.9700000000000006</v>
      </c>
      <c r="I18" s="1174">
        <v>7.9</v>
      </c>
      <c r="J18" s="1174">
        <v>7.81</v>
      </c>
      <c r="K18" s="1175">
        <v>5.0000000000000001E-3</v>
      </c>
      <c r="L18" s="1175">
        <v>5.0000000000000001E-3</v>
      </c>
      <c r="M18" s="1174">
        <v>0.99</v>
      </c>
      <c r="N18" s="1174">
        <v>0.99</v>
      </c>
      <c r="O18" s="1174">
        <v>0.54</v>
      </c>
      <c r="P18" s="1174">
        <v>0.46</v>
      </c>
      <c r="Q18" s="864"/>
      <c r="R18" s="136" t="s">
        <v>249</v>
      </c>
      <c r="S18" s="385" t="s">
        <v>23</v>
      </c>
      <c r="T18" s="167">
        <v>13.799999999999999</v>
      </c>
      <c r="U18" s="1174">
        <v>26.31</v>
      </c>
      <c r="V18" s="1174">
        <v>26.04</v>
      </c>
      <c r="W18" s="1174">
        <v>21.55</v>
      </c>
      <c r="X18" s="1174">
        <v>21.41</v>
      </c>
      <c r="Y18" s="1175">
        <v>7.0000000000000001E-3</v>
      </c>
      <c r="Z18" s="1175">
        <v>8.0000000000000002E-3</v>
      </c>
      <c r="AA18" s="1174">
        <v>0.99</v>
      </c>
      <c r="AB18" s="1174">
        <v>0.99</v>
      </c>
      <c r="AC18" s="1174">
        <v>14.25</v>
      </c>
      <c r="AD18" s="1174">
        <v>21.3</v>
      </c>
      <c r="AE18" s="861"/>
      <c r="AF18" s="136" t="s">
        <v>249</v>
      </c>
      <c r="AG18" s="385" t="s">
        <v>23</v>
      </c>
      <c r="AH18" s="167">
        <v>13.799999999999999</v>
      </c>
      <c r="AI18" s="1174">
        <v>1.3</v>
      </c>
      <c r="AJ18" s="1174">
        <v>1.2</v>
      </c>
      <c r="AK18" s="1175">
        <v>3.0000000000000001E-3</v>
      </c>
      <c r="AL18" s="1175">
        <v>3.0000000000000001E-3</v>
      </c>
      <c r="AM18" s="1175">
        <v>6.0000000000000001E-3</v>
      </c>
      <c r="AN18" s="1175">
        <v>3.0000000000000001E-3</v>
      </c>
      <c r="AO18" s="1175">
        <v>3.0000000000000001E-3</v>
      </c>
      <c r="AP18" s="1175">
        <v>0.06</v>
      </c>
      <c r="AQ18" s="1175">
        <v>0.06</v>
      </c>
      <c r="AR18" s="511">
        <v>4.0000000000000001E-3</v>
      </c>
      <c r="AS18" s="511">
        <v>4.0000000000000001E-3</v>
      </c>
      <c r="AT18" s="1305"/>
      <c r="AU18" s="73"/>
    </row>
    <row r="19" spans="1:47" s="631" customFormat="1" ht="9" customHeight="1" x14ac:dyDescent="0.2">
      <c r="A19" s="183"/>
      <c r="B19" s="136" t="s">
        <v>394</v>
      </c>
      <c r="C19" s="385" t="s">
        <v>387</v>
      </c>
      <c r="D19" s="1291">
        <v>1440.57</v>
      </c>
      <c r="E19" s="1174">
        <v>0</v>
      </c>
      <c r="F19" s="1174">
        <v>0</v>
      </c>
      <c r="G19" s="1174">
        <v>0</v>
      </c>
      <c r="H19" s="1174">
        <v>0</v>
      </c>
      <c r="I19" s="1174">
        <v>0</v>
      </c>
      <c r="J19" s="1174">
        <v>0</v>
      </c>
      <c r="K19" s="1175">
        <v>0</v>
      </c>
      <c r="L19" s="1175">
        <v>0</v>
      </c>
      <c r="M19" s="1174">
        <v>0</v>
      </c>
      <c r="N19" s="1174">
        <v>0</v>
      </c>
      <c r="O19" s="1174">
        <v>0</v>
      </c>
      <c r="P19" s="1174">
        <v>0</v>
      </c>
      <c r="Q19" s="864"/>
      <c r="R19" s="136" t="s">
        <v>394</v>
      </c>
      <c r="S19" s="385" t="s">
        <v>387</v>
      </c>
      <c r="T19" s="1291">
        <v>1440.57</v>
      </c>
      <c r="U19" s="1174">
        <v>0</v>
      </c>
      <c r="V19" s="1174">
        <v>0</v>
      </c>
      <c r="W19" s="1174">
        <v>0</v>
      </c>
      <c r="X19" s="1174">
        <v>0</v>
      </c>
      <c r="Y19" s="1175">
        <v>0.72099999999999997</v>
      </c>
      <c r="Z19" s="1175">
        <v>0.72399999999999998</v>
      </c>
      <c r="AA19" s="1174">
        <v>0</v>
      </c>
      <c r="AB19" s="1174">
        <v>0</v>
      </c>
      <c r="AC19" s="1174">
        <v>0</v>
      </c>
      <c r="AD19" s="1174">
        <v>0</v>
      </c>
      <c r="AE19" s="861"/>
      <c r="AF19" s="136" t="s">
        <v>394</v>
      </c>
      <c r="AG19" s="385" t="s">
        <v>387</v>
      </c>
      <c r="AH19" s="1291">
        <v>1440.57</v>
      </c>
      <c r="AI19" s="1174">
        <v>0</v>
      </c>
      <c r="AJ19" s="1174">
        <v>0</v>
      </c>
      <c r="AK19" s="1175">
        <v>0</v>
      </c>
      <c r="AL19" s="1175">
        <v>0</v>
      </c>
      <c r="AM19" s="1175">
        <v>0</v>
      </c>
      <c r="AN19" s="1175">
        <v>0</v>
      </c>
      <c r="AO19" s="1175">
        <v>0</v>
      </c>
      <c r="AP19" s="1175">
        <v>0</v>
      </c>
      <c r="AQ19" s="1175">
        <v>0</v>
      </c>
      <c r="AR19" s="511">
        <v>0</v>
      </c>
      <c r="AS19" s="511">
        <v>0</v>
      </c>
      <c r="AT19" s="1305"/>
      <c r="AU19" s="73"/>
    </row>
    <row r="20" spans="1:47" s="631" customFormat="1" ht="9" customHeight="1" x14ac:dyDescent="0.2">
      <c r="A20" s="183"/>
      <c r="B20" s="1173" t="s">
        <v>395</v>
      </c>
      <c r="C20" s="385" t="s">
        <v>23</v>
      </c>
      <c r="D20" s="167">
        <v>67.7</v>
      </c>
      <c r="E20" s="1174">
        <v>0</v>
      </c>
      <c r="F20" s="1174">
        <v>0</v>
      </c>
      <c r="G20" s="1174">
        <v>0</v>
      </c>
      <c r="H20" s="1174">
        <v>0</v>
      </c>
      <c r="I20" s="1174">
        <v>0</v>
      </c>
      <c r="J20" s="1174">
        <v>0</v>
      </c>
      <c r="K20" s="1175">
        <v>0</v>
      </c>
      <c r="L20" s="1175">
        <v>0</v>
      </c>
      <c r="M20" s="1174">
        <v>0</v>
      </c>
      <c r="N20" s="1174">
        <v>0</v>
      </c>
      <c r="O20" s="1174">
        <v>0</v>
      </c>
      <c r="P20" s="1174">
        <v>0</v>
      </c>
      <c r="Q20" s="864"/>
      <c r="R20" s="1173" t="s">
        <v>395</v>
      </c>
      <c r="S20" s="385" t="s">
        <v>23</v>
      </c>
      <c r="T20" s="167">
        <v>67.7</v>
      </c>
      <c r="U20" s="1174">
        <v>0</v>
      </c>
      <c r="V20" s="1174">
        <v>0</v>
      </c>
      <c r="W20" s="1174">
        <v>0</v>
      </c>
      <c r="X20" s="1174">
        <v>0</v>
      </c>
      <c r="Y20" s="1175">
        <v>0</v>
      </c>
      <c r="Z20" s="1175">
        <v>0</v>
      </c>
      <c r="AA20" s="1174">
        <v>0</v>
      </c>
      <c r="AB20" s="1174">
        <v>0</v>
      </c>
      <c r="AC20" s="1174">
        <v>0</v>
      </c>
      <c r="AD20" s="1174">
        <v>0</v>
      </c>
      <c r="AE20" s="861"/>
      <c r="AF20" s="1173" t="s">
        <v>395</v>
      </c>
      <c r="AG20" s="385" t="s">
        <v>23</v>
      </c>
      <c r="AH20" s="167">
        <v>67.7</v>
      </c>
      <c r="AI20" s="1174">
        <v>0</v>
      </c>
      <c r="AJ20" s="1174">
        <v>0</v>
      </c>
      <c r="AK20" s="1175">
        <v>0</v>
      </c>
      <c r="AL20" s="1175">
        <v>0</v>
      </c>
      <c r="AM20" s="1175">
        <v>0.62</v>
      </c>
      <c r="AN20" s="1175">
        <v>0</v>
      </c>
      <c r="AO20" s="1175">
        <v>0</v>
      </c>
      <c r="AP20" s="1175">
        <v>0</v>
      </c>
      <c r="AQ20" s="1175">
        <v>0</v>
      </c>
      <c r="AR20" s="511">
        <v>0</v>
      </c>
      <c r="AS20" s="511">
        <v>0</v>
      </c>
      <c r="AT20" s="1305"/>
      <c r="AU20" s="73"/>
    </row>
    <row r="21" spans="1:47" s="631" customFormat="1" ht="9" customHeight="1" x14ac:dyDescent="0.2">
      <c r="A21" s="183"/>
      <c r="B21" s="136" t="s">
        <v>322</v>
      </c>
      <c r="C21" s="385" t="s">
        <v>396</v>
      </c>
      <c r="D21" s="1291">
        <v>1491.87</v>
      </c>
      <c r="E21" s="1174">
        <v>0</v>
      </c>
      <c r="F21" s="1174">
        <v>0</v>
      </c>
      <c r="G21" s="1174">
        <v>0</v>
      </c>
      <c r="H21" s="1174">
        <v>0</v>
      </c>
      <c r="I21" s="1174">
        <v>0</v>
      </c>
      <c r="J21" s="1174">
        <v>0</v>
      </c>
      <c r="K21" s="1175">
        <v>0</v>
      </c>
      <c r="L21" s="1175">
        <v>0</v>
      </c>
      <c r="M21" s="1174">
        <v>0</v>
      </c>
      <c r="N21" s="1174">
        <v>0</v>
      </c>
      <c r="O21" s="1174">
        <v>0</v>
      </c>
      <c r="P21" s="1174">
        <v>0</v>
      </c>
      <c r="Q21" s="864"/>
      <c r="R21" s="136" t="s">
        <v>322</v>
      </c>
      <c r="S21" s="385" t="s">
        <v>396</v>
      </c>
      <c r="T21" s="1291">
        <v>1491.87</v>
      </c>
      <c r="U21" s="1174">
        <v>0</v>
      </c>
      <c r="V21" s="1174">
        <v>0</v>
      </c>
      <c r="W21" s="1174">
        <v>0</v>
      </c>
      <c r="X21" s="1174">
        <v>0</v>
      </c>
      <c r="Y21" s="1175">
        <v>0</v>
      </c>
      <c r="Z21" s="1175">
        <v>0</v>
      </c>
      <c r="AA21" s="1174">
        <v>0</v>
      </c>
      <c r="AB21" s="1174">
        <v>0</v>
      </c>
      <c r="AC21" s="1174">
        <v>0</v>
      </c>
      <c r="AD21" s="1174">
        <v>0</v>
      </c>
      <c r="AE21" s="861"/>
      <c r="AF21" s="136" t="s">
        <v>322</v>
      </c>
      <c r="AG21" s="385" t="s">
        <v>396</v>
      </c>
      <c r="AH21" s="1291">
        <v>1491.87</v>
      </c>
      <c r="AI21" s="1174">
        <v>0</v>
      </c>
      <c r="AJ21" s="1174">
        <v>0</v>
      </c>
      <c r="AK21" s="1175">
        <v>0</v>
      </c>
      <c r="AL21" s="1175">
        <v>0</v>
      </c>
      <c r="AM21" s="1175">
        <v>0.16400000000000001</v>
      </c>
      <c r="AN21" s="1175">
        <v>0</v>
      </c>
      <c r="AO21" s="1175">
        <v>0</v>
      </c>
      <c r="AP21" s="1175">
        <v>0</v>
      </c>
      <c r="AQ21" s="1175">
        <v>0</v>
      </c>
      <c r="AR21" s="511">
        <v>0</v>
      </c>
      <c r="AS21" s="511">
        <v>0</v>
      </c>
      <c r="AT21" s="1305"/>
      <c r="AU21" s="73"/>
    </row>
    <row r="22" spans="1:47" s="631" customFormat="1" ht="9" customHeight="1" x14ac:dyDescent="0.2">
      <c r="A22" s="183"/>
      <c r="B22" s="136" t="s">
        <v>320</v>
      </c>
      <c r="C22" s="385" t="s">
        <v>397</v>
      </c>
      <c r="D22" s="1291">
        <v>29.82</v>
      </c>
      <c r="E22" s="1174">
        <v>0</v>
      </c>
      <c r="F22" s="1174">
        <v>0</v>
      </c>
      <c r="G22" s="1174">
        <v>0</v>
      </c>
      <c r="H22" s="1174">
        <v>0</v>
      </c>
      <c r="I22" s="1174">
        <v>0</v>
      </c>
      <c r="J22" s="1174">
        <v>0</v>
      </c>
      <c r="K22" s="1175">
        <v>0</v>
      </c>
      <c r="L22" s="1175">
        <v>0</v>
      </c>
      <c r="M22" s="1174">
        <v>0</v>
      </c>
      <c r="N22" s="1174">
        <v>0</v>
      </c>
      <c r="O22" s="1174">
        <v>0</v>
      </c>
      <c r="P22" s="1174">
        <v>0</v>
      </c>
      <c r="Q22" s="864"/>
      <c r="R22" s="136" t="s">
        <v>320</v>
      </c>
      <c r="S22" s="385" t="s">
        <v>397</v>
      </c>
      <c r="T22" s="1291">
        <v>29.82</v>
      </c>
      <c r="U22" s="1174">
        <v>0</v>
      </c>
      <c r="V22" s="1174">
        <v>0</v>
      </c>
      <c r="W22" s="1174">
        <v>0</v>
      </c>
      <c r="X22" s="1174">
        <v>0</v>
      </c>
      <c r="Y22" s="1175">
        <v>0</v>
      </c>
      <c r="Z22" s="1175">
        <v>0</v>
      </c>
      <c r="AA22" s="1174">
        <v>0</v>
      </c>
      <c r="AB22" s="1174">
        <v>0</v>
      </c>
      <c r="AC22" s="1174">
        <v>0</v>
      </c>
      <c r="AD22" s="1174">
        <v>0</v>
      </c>
      <c r="AE22" s="861"/>
      <c r="AF22" s="136" t="s">
        <v>320</v>
      </c>
      <c r="AG22" s="385" t="s">
        <v>397</v>
      </c>
      <c r="AH22" s="1291">
        <v>29.82</v>
      </c>
      <c r="AI22" s="1174">
        <v>0</v>
      </c>
      <c r="AJ22" s="1174">
        <v>0</v>
      </c>
      <c r="AK22" s="1175">
        <v>0</v>
      </c>
      <c r="AL22" s="1175">
        <v>0</v>
      </c>
      <c r="AM22" s="1175">
        <v>0.16</v>
      </c>
      <c r="AN22" s="1175">
        <v>0</v>
      </c>
      <c r="AO22" s="1175">
        <v>0</v>
      </c>
      <c r="AP22" s="1175">
        <v>0</v>
      </c>
      <c r="AQ22" s="1175">
        <v>0</v>
      </c>
      <c r="AR22" s="511">
        <v>0</v>
      </c>
      <c r="AS22" s="511">
        <v>0</v>
      </c>
      <c r="AT22" s="1305"/>
      <c r="AU22" s="73"/>
    </row>
    <row r="23" spans="1:47" s="631" customFormat="1" ht="9" customHeight="1" x14ac:dyDescent="0.2">
      <c r="A23" s="183"/>
      <c r="B23" s="136" t="s">
        <v>398</v>
      </c>
      <c r="C23" s="385" t="s">
        <v>23</v>
      </c>
      <c r="D23" s="167">
        <v>16.8</v>
      </c>
      <c r="E23" s="1174">
        <v>0</v>
      </c>
      <c r="F23" s="1174">
        <v>0</v>
      </c>
      <c r="G23" s="1174">
        <v>0</v>
      </c>
      <c r="H23" s="1174">
        <v>0</v>
      </c>
      <c r="I23" s="1174">
        <v>0</v>
      </c>
      <c r="J23" s="1174">
        <v>0</v>
      </c>
      <c r="K23" s="1175">
        <v>0</v>
      </c>
      <c r="L23" s="1175">
        <v>0</v>
      </c>
      <c r="M23" s="1174">
        <v>0</v>
      </c>
      <c r="N23" s="1174">
        <v>0</v>
      </c>
      <c r="O23" s="1174">
        <v>0</v>
      </c>
      <c r="P23" s="1174">
        <v>0</v>
      </c>
      <c r="Q23" s="864"/>
      <c r="R23" s="136" t="s">
        <v>398</v>
      </c>
      <c r="S23" s="385" t="s">
        <v>23</v>
      </c>
      <c r="T23" s="167">
        <v>16.8</v>
      </c>
      <c r="U23" s="1174">
        <v>0</v>
      </c>
      <c r="V23" s="1174">
        <v>0</v>
      </c>
      <c r="W23" s="1174">
        <v>0</v>
      </c>
      <c r="X23" s="1174">
        <v>0</v>
      </c>
      <c r="Y23" s="1175">
        <v>0</v>
      </c>
      <c r="Z23" s="1175">
        <v>0</v>
      </c>
      <c r="AA23" s="1174">
        <v>0</v>
      </c>
      <c r="AB23" s="1174">
        <v>0</v>
      </c>
      <c r="AC23" s="1174">
        <v>0</v>
      </c>
      <c r="AD23" s="1174">
        <v>0</v>
      </c>
      <c r="AE23" s="861"/>
      <c r="AF23" s="136" t="s">
        <v>398</v>
      </c>
      <c r="AG23" s="385" t="s">
        <v>23</v>
      </c>
      <c r="AH23" s="167">
        <v>16.8</v>
      </c>
      <c r="AI23" s="1174">
        <v>0</v>
      </c>
      <c r="AJ23" s="1174">
        <v>0</v>
      </c>
      <c r="AK23" s="1175">
        <v>0</v>
      </c>
      <c r="AL23" s="1175">
        <v>0</v>
      </c>
      <c r="AM23" s="1175">
        <v>1.0000000000000001E-5</v>
      </c>
      <c r="AN23" s="1175">
        <v>0</v>
      </c>
      <c r="AO23" s="1175">
        <v>0</v>
      </c>
      <c r="AP23" s="1175">
        <v>0</v>
      </c>
      <c r="AQ23" s="1175">
        <v>0</v>
      </c>
      <c r="AR23" s="511">
        <v>0</v>
      </c>
      <c r="AS23" s="511">
        <v>0</v>
      </c>
      <c r="AT23" s="1305"/>
      <c r="AU23" s="73"/>
    </row>
    <row r="24" spans="1:47" s="631" customFormat="1" ht="9" customHeight="1" x14ac:dyDescent="0.2">
      <c r="A24" s="183"/>
      <c r="B24" s="1173" t="s">
        <v>399</v>
      </c>
      <c r="C24" s="385" t="s">
        <v>23</v>
      </c>
      <c r="D24" s="167">
        <v>8.4999900000000004</v>
      </c>
      <c r="E24" s="1174">
        <v>0</v>
      </c>
      <c r="F24" s="1174">
        <v>0</v>
      </c>
      <c r="G24" s="1174">
        <v>0</v>
      </c>
      <c r="H24" s="1174">
        <v>0</v>
      </c>
      <c r="I24" s="1174">
        <v>0</v>
      </c>
      <c r="J24" s="1174">
        <v>0</v>
      </c>
      <c r="K24" s="1175">
        <v>0</v>
      </c>
      <c r="L24" s="1175">
        <v>0</v>
      </c>
      <c r="M24" s="1174">
        <v>0</v>
      </c>
      <c r="N24" s="1174">
        <v>0</v>
      </c>
      <c r="O24" s="1174">
        <v>0</v>
      </c>
      <c r="P24" s="1174">
        <v>0</v>
      </c>
      <c r="Q24" s="864"/>
      <c r="R24" s="1173" t="s">
        <v>399</v>
      </c>
      <c r="S24" s="385" t="s">
        <v>23</v>
      </c>
      <c r="T24" s="167">
        <v>8.4999900000000004</v>
      </c>
      <c r="U24" s="1174">
        <v>0</v>
      </c>
      <c r="V24" s="1174">
        <v>0</v>
      </c>
      <c r="W24" s="1174">
        <v>0</v>
      </c>
      <c r="X24" s="1174">
        <v>0</v>
      </c>
      <c r="Y24" s="1175">
        <v>0</v>
      </c>
      <c r="Z24" s="1175">
        <v>0</v>
      </c>
      <c r="AA24" s="1174">
        <v>0</v>
      </c>
      <c r="AB24" s="1174">
        <v>0</v>
      </c>
      <c r="AC24" s="1174">
        <v>0</v>
      </c>
      <c r="AD24" s="1174">
        <v>0</v>
      </c>
      <c r="AE24" s="861"/>
      <c r="AF24" s="1173" t="s">
        <v>399</v>
      </c>
      <c r="AG24" s="385" t="s">
        <v>23</v>
      </c>
      <c r="AH24" s="167">
        <v>8.4999900000000004</v>
      </c>
      <c r="AI24" s="1174">
        <v>0</v>
      </c>
      <c r="AJ24" s="1174">
        <v>0</v>
      </c>
      <c r="AK24" s="1175">
        <v>0</v>
      </c>
      <c r="AL24" s="1175">
        <v>0</v>
      </c>
      <c r="AM24" s="1175">
        <v>0</v>
      </c>
      <c r="AN24" s="1175">
        <v>0</v>
      </c>
      <c r="AO24" s="1175">
        <v>0</v>
      </c>
      <c r="AP24" s="1175">
        <v>0</v>
      </c>
      <c r="AQ24" s="1175">
        <v>0</v>
      </c>
      <c r="AR24" s="511">
        <v>0.98899999999999999</v>
      </c>
      <c r="AS24" s="511">
        <v>0.98899999999999999</v>
      </c>
      <c r="AT24" s="1305"/>
      <c r="AU24" s="73"/>
    </row>
    <row r="25" spans="1:47" s="631" customFormat="1" ht="9" customHeight="1" x14ac:dyDescent="0.2">
      <c r="A25" s="183"/>
      <c r="B25" s="1173" t="s">
        <v>343</v>
      </c>
      <c r="C25" s="385" t="s">
        <v>23</v>
      </c>
      <c r="D25" s="167">
        <v>16</v>
      </c>
      <c r="E25" s="1174">
        <v>0</v>
      </c>
      <c r="F25" s="1174">
        <v>0</v>
      </c>
      <c r="G25" s="1174">
        <v>0</v>
      </c>
      <c r="H25" s="1174">
        <v>0</v>
      </c>
      <c r="I25" s="1174">
        <v>0</v>
      </c>
      <c r="J25" s="1174">
        <v>0</v>
      </c>
      <c r="K25" s="1175">
        <v>0</v>
      </c>
      <c r="L25" s="1175">
        <v>0</v>
      </c>
      <c r="M25" s="1174">
        <v>0</v>
      </c>
      <c r="N25" s="1174">
        <v>0</v>
      </c>
      <c r="O25" s="1174">
        <v>0</v>
      </c>
      <c r="P25" s="1174">
        <v>0</v>
      </c>
      <c r="Q25" s="864"/>
      <c r="R25" s="1173" t="s">
        <v>343</v>
      </c>
      <c r="S25" s="385" t="s">
        <v>23</v>
      </c>
      <c r="T25" s="167">
        <v>16</v>
      </c>
      <c r="U25" s="1174">
        <v>0</v>
      </c>
      <c r="V25" s="1174">
        <v>0</v>
      </c>
      <c r="W25" s="1174">
        <v>0</v>
      </c>
      <c r="X25" s="1174">
        <v>0</v>
      </c>
      <c r="Y25" s="1175">
        <v>0</v>
      </c>
      <c r="Z25" s="1175">
        <v>0</v>
      </c>
      <c r="AA25" s="1174">
        <v>0</v>
      </c>
      <c r="AB25" s="1174">
        <v>0</v>
      </c>
      <c r="AC25" s="1174">
        <v>0</v>
      </c>
      <c r="AD25" s="1174">
        <v>0</v>
      </c>
      <c r="AE25" s="861"/>
      <c r="AF25" s="1173" t="s">
        <v>343</v>
      </c>
      <c r="AG25" s="385" t="s">
        <v>23</v>
      </c>
      <c r="AH25" s="167">
        <v>16</v>
      </c>
      <c r="AI25" s="1174">
        <v>0</v>
      </c>
      <c r="AJ25" s="1174">
        <v>0</v>
      </c>
      <c r="AK25" s="1175">
        <v>0</v>
      </c>
      <c r="AL25" s="1175">
        <v>0</v>
      </c>
      <c r="AM25" s="1175">
        <v>8.0000000000000002E-3</v>
      </c>
      <c r="AN25" s="1175">
        <v>0</v>
      </c>
      <c r="AO25" s="1175">
        <v>0</v>
      </c>
      <c r="AP25" s="1175">
        <v>0</v>
      </c>
      <c r="AQ25" s="1175">
        <v>0</v>
      </c>
      <c r="AR25" s="511">
        <v>0</v>
      </c>
      <c r="AS25" s="511">
        <v>0</v>
      </c>
      <c r="AT25" s="1305"/>
      <c r="AU25" s="73"/>
    </row>
    <row r="26" spans="1:47" s="631" customFormat="1" ht="9" customHeight="1" x14ac:dyDescent="0.2">
      <c r="A26" s="183"/>
      <c r="B26" s="1173" t="s">
        <v>401</v>
      </c>
      <c r="C26" s="385" t="s">
        <v>23</v>
      </c>
      <c r="D26" s="167">
        <v>5.7999900000000002</v>
      </c>
      <c r="E26" s="1174">
        <v>88.61</v>
      </c>
      <c r="F26" s="1174">
        <v>88.61</v>
      </c>
      <c r="G26" s="1174">
        <v>0</v>
      </c>
      <c r="H26" s="1174">
        <v>0</v>
      </c>
      <c r="I26" s="1174">
        <v>0</v>
      </c>
      <c r="J26" s="1174">
        <v>0</v>
      </c>
      <c r="K26" s="1175">
        <v>0</v>
      </c>
      <c r="L26" s="1175">
        <v>0</v>
      </c>
      <c r="M26" s="1174">
        <v>0</v>
      </c>
      <c r="N26" s="1174">
        <v>0</v>
      </c>
      <c r="O26" s="1174">
        <v>8.9499999999999993</v>
      </c>
      <c r="P26" s="1174">
        <v>5.26</v>
      </c>
      <c r="Q26" s="864"/>
      <c r="R26" s="1173" t="s">
        <v>401</v>
      </c>
      <c r="S26" s="385" t="s">
        <v>23</v>
      </c>
      <c r="T26" s="167">
        <v>5.7999900000000002</v>
      </c>
      <c r="U26" s="1174">
        <v>0</v>
      </c>
      <c r="V26" s="1174">
        <v>0</v>
      </c>
      <c r="W26" s="1174">
        <v>0</v>
      </c>
      <c r="X26" s="1174">
        <v>0</v>
      </c>
      <c r="Y26" s="1175">
        <v>0</v>
      </c>
      <c r="Z26" s="1175">
        <v>0</v>
      </c>
      <c r="AA26" s="1174">
        <v>0</v>
      </c>
      <c r="AB26" s="1174">
        <v>0</v>
      </c>
      <c r="AC26" s="1174">
        <v>88.61</v>
      </c>
      <c r="AD26" s="1174">
        <v>88.61</v>
      </c>
      <c r="AE26" s="861"/>
      <c r="AF26" s="1173" t="s">
        <v>401</v>
      </c>
      <c r="AG26" s="385" t="s">
        <v>23</v>
      </c>
      <c r="AH26" s="167">
        <v>5.7999900000000002</v>
      </c>
      <c r="AI26" s="1174">
        <v>0</v>
      </c>
      <c r="AJ26" s="1174">
        <v>0</v>
      </c>
      <c r="AK26" s="1175">
        <v>0</v>
      </c>
      <c r="AL26" s="1175">
        <v>0</v>
      </c>
      <c r="AM26" s="1175">
        <v>0</v>
      </c>
      <c r="AN26" s="1175">
        <v>0</v>
      </c>
      <c r="AO26" s="1175">
        <v>0</v>
      </c>
      <c r="AP26" s="1175">
        <v>0</v>
      </c>
      <c r="AQ26" s="1175">
        <v>0</v>
      </c>
      <c r="AR26" s="511">
        <v>0</v>
      </c>
      <c r="AS26" s="511">
        <v>0</v>
      </c>
      <c r="AT26" s="1305"/>
      <c r="AU26" s="73"/>
    </row>
    <row r="27" spans="1:47" s="631" customFormat="1" ht="9" customHeight="1" x14ac:dyDescent="0.2">
      <c r="A27" s="183"/>
      <c r="B27" s="136" t="s">
        <v>402</v>
      </c>
      <c r="C27" s="385" t="s">
        <v>384</v>
      </c>
      <c r="D27" s="1291">
        <v>24.07</v>
      </c>
      <c r="E27" s="1174">
        <v>24.07</v>
      </c>
      <c r="F27" s="1174">
        <v>24.07</v>
      </c>
      <c r="G27" s="1174">
        <v>24.07</v>
      </c>
      <c r="H27" s="1174">
        <v>24.07</v>
      </c>
      <c r="I27" s="1174">
        <v>24.07</v>
      </c>
      <c r="J27" s="1174">
        <v>24.07</v>
      </c>
      <c r="K27" s="1175">
        <v>1.0999999999999999E-2</v>
      </c>
      <c r="L27" s="1175">
        <v>1.0999999999999999E-2</v>
      </c>
      <c r="M27" s="1174">
        <v>3.62</v>
      </c>
      <c r="N27" s="1174">
        <v>3.62</v>
      </c>
      <c r="O27" s="1174">
        <v>24.07</v>
      </c>
      <c r="P27" s="1174">
        <v>24.07</v>
      </c>
      <c r="Q27" s="864"/>
      <c r="R27" s="136" t="s">
        <v>402</v>
      </c>
      <c r="S27" s="385" t="s">
        <v>384</v>
      </c>
      <c r="T27" s="1291">
        <v>24.07</v>
      </c>
      <c r="U27" s="1174">
        <v>24.07</v>
      </c>
      <c r="V27" s="1174">
        <v>24.07</v>
      </c>
      <c r="W27" s="1174">
        <v>24.07</v>
      </c>
      <c r="X27" s="1174">
        <v>24.07</v>
      </c>
      <c r="Y27" s="1175">
        <v>1.2E-2</v>
      </c>
      <c r="Z27" s="1175">
        <v>1.2E-2</v>
      </c>
      <c r="AA27" s="1174">
        <v>3.62</v>
      </c>
      <c r="AB27" s="1174">
        <v>3.62</v>
      </c>
      <c r="AC27" s="1174">
        <v>24.07</v>
      </c>
      <c r="AD27" s="1174">
        <v>24.07</v>
      </c>
      <c r="AE27" s="861"/>
      <c r="AF27" s="136" t="s">
        <v>402</v>
      </c>
      <c r="AG27" s="385" t="s">
        <v>384</v>
      </c>
      <c r="AH27" s="1291">
        <v>24.07</v>
      </c>
      <c r="AI27" s="1174">
        <v>3.62</v>
      </c>
      <c r="AJ27" s="1174">
        <v>3.62</v>
      </c>
      <c r="AK27" s="1175">
        <v>0</v>
      </c>
      <c r="AL27" s="1175">
        <v>0</v>
      </c>
      <c r="AM27" s="1175">
        <v>0</v>
      </c>
      <c r="AN27" s="1175">
        <v>0</v>
      </c>
      <c r="AO27" s="1175">
        <v>0</v>
      </c>
      <c r="AP27" s="1175">
        <v>0</v>
      </c>
      <c r="AQ27" s="1175">
        <v>0</v>
      </c>
      <c r="AR27" s="511">
        <v>0</v>
      </c>
      <c r="AS27" s="511">
        <v>0</v>
      </c>
      <c r="AT27" s="1305"/>
      <c r="AU27" s="73"/>
    </row>
    <row r="28" spans="1:47" s="631" customFormat="1" ht="9" customHeight="1" x14ac:dyDescent="0.2">
      <c r="A28" s="183"/>
      <c r="B28" s="1173" t="s">
        <v>312</v>
      </c>
      <c r="C28" s="385" t="s">
        <v>311</v>
      </c>
      <c r="D28" s="1291">
        <v>3.03</v>
      </c>
      <c r="E28" s="1174">
        <v>3.03</v>
      </c>
      <c r="F28" s="1174">
        <v>3.03</v>
      </c>
      <c r="G28" s="1174">
        <v>0</v>
      </c>
      <c r="H28" s="1174">
        <v>0</v>
      </c>
      <c r="I28" s="1174">
        <v>0</v>
      </c>
      <c r="J28" s="1174">
        <v>0</v>
      </c>
      <c r="K28" s="1175">
        <v>0</v>
      </c>
      <c r="L28" s="1175">
        <v>0</v>
      </c>
      <c r="M28" s="1174">
        <v>0</v>
      </c>
      <c r="N28" s="1174">
        <v>0</v>
      </c>
      <c r="O28" s="1174">
        <v>0.31</v>
      </c>
      <c r="P28" s="1174">
        <v>0.18</v>
      </c>
      <c r="Q28" s="864"/>
      <c r="R28" s="1173" t="s">
        <v>312</v>
      </c>
      <c r="S28" s="385" t="s">
        <v>311</v>
      </c>
      <c r="T28" s="1291">
        <v>3.03</v>
      </c>
      <c r="U28" s="1174">
        <v>0</v>
      </c>
      <c r="V28" s="1174">
        <v>0</v>
      </c>
      <c r="W28" s="1174">
        <v>0</v>
      </c>
      <c r="X28" s="1174">
        <v>0</v>
      </c>
      <c r="Y28" s="1175">
        <v>0</v>
      </c>
      <c r="Z28" s="1175">
        <v>0</v>
      </c>
      <c r="AA28" s="1174">
        <v>0</v>
      </c>
      <c r="AB28" s="1174">
        <v>0</v>
      </c>
      <c r="AC28" s="1174">
        <v>3.03</v>
      </c>
      <c r="AD28" s="1174">
        <v>3.03</v>
      </c>
      <c r="AE28" s="861"/>
      <c r="AF28" s="1173" t="s">
        <v>312</v>
      </c>
      <c r="AG28" s="385" t="s">
        <v>311</v>
      </c>
      <c r="AH28" s="1291">
        <v>3.03</v>
      </c>
      <c r="AI28" s="1174">
        <v>0</v>
      </c>
      <c r="AJ28" s="1174">
        <v>0</v>
      </c>
      <c r="AK28" s="1175">
        <v>0</v>
      </c>
      <c r="AL28" s="1175">
        <v>0</v>
      </c>
      <c r="AM28" s="1175">
        <v>0</v>
      </c>
      <c r="AN28" s="1175">
        <v>0</v>
      </c>
      <c r="AO28" s="1175">
        <v>0</v>
      </c>
      <c r="AP28" s="1175">
        <v>0</v>
      </c>
      <c r="AQ28" s="1175">
        <v>0</v>
      </c>
      <c r="AR28" s="511">
        <v>0</v>
      </c>
      <c r="AS28" s="511">
        <v>0</v>
      </c>
      <c r="AT28" s="1305"/>
      <c r="AU28" s="73"/>
    </row>
    <row r="29" spans="1:47" s="631" customFormat="1" ht="9" customHeight="1" x14ac:dyDescent="0.2">
      <c r="A29" s="183"/>
      <c r="B29" s="1173" t="s">
        <v>403</v>
      </c>
      <c r="C29" s="385" t="s">
        <v>23</v>
      </c>
      <c r="D29" s="167">
        <v>0.10001</v>
      </c>
      <c r="E29" s="1174">
        <v>0</v>
      </c>
      <c r="F29" s="1174">
        <v>0</v>
      </c>
      <c r="G29" s="1174">
        <v>0</v>
      </c>
      <c r="H29" s="1174">
        <v>0.5</v>
      </c>
      <c r="I29" s="1174">
        <v>0</v>
      </c>
      <c r="J29" s="1174">
        <v>0.39</v>
      </c>
      <c r="K29" s="1175">
        <v>0</v>
      </c>
      <c r="L29" s="1175">
        <v>1.0000000000000001E-5</v>
      </c>
      <c r="M29" s="1174">
        <v>0</v>
      </c>
      <c r="N29" s="1174">
        <v>0</v>
      </c>
      <c r="O29" s="1174">
        <v>0</v>
      </c>
      <c r="P29" s="1174">
        <v>0</v>
      </c>
      <c r="Q29" s="864"/>
      <c r="R29" s="1173" t="s">
        <v>403</v>
      </c>
      <c r="S29" s="385" t="s">
        <v>23</v>
      </c>
      <c r="T29" s="167">
        <v>0.10001</v>
      </c>
      <c r="U29" s="1174">
        <v>0</v>
      </c>
      <c r="V29" s="1174">
        <v>1.31</v>
      </c>
      <c r="W29" s="1174">
        <v>0</v>
      </c>
      <c r="X29" s="1174">
        <v>1.08</v>
      </c>
      <c r="Y29" s="1175">
        <v>0</v>
      </c>
      <c r="Z29" s="1175">
        <v>1.0000000000000001E-5</v>
      </c>
      <c r="AA29" s="1174">
        <v>0</v>
      </c>
      <c r="AB29" s="1174">
        <v>0</v>
      </c>
      <c r="AC29" s="1174">
        <v>0</v>
      </c>
      <c r="AD29" s="1174">
        <v>0</v>
      </c>
      <c r="AE29" s="861"/>
      <c r="AF29" s="1173" t="s">
        <v>403</v>
      </c>
      <c r="AG29" s="385" t="s">
        <v>23</v>
      </c>
      <c r="AH29" s="167">
        <v>0.10001</v>
      </c>
      <c r="AI29" s="1174">
        <v>0</v>
      </c>
      <c r="AJ29" s="1174">
        <v>0</v>
      </c>
      <c r="AK29" s="1175">
        <v>0</v>
      </c>
      <c r="AL29" s="1175">
        <v>0</v>
      </c>
      <c r="AM29" s="1175">
        <v>0</v>
      </c>
      <c r="AN29" s="1175">
        <v>0</v>
      </c>
      <c r="AO29" s="1175">
        <v>0</v>
      </c>
      <c r="AP29" s="1175">
        <v>0</v>
      </c>
      <c r="AQ29" s="1175">
        <v>0</v>
      </c>
      <c r="AR29" s="511">
        <v>0</v>
      </c>
      <c r="AS29" s="511">
        <v>0</v>
      </c>
      <c r="AT29" s="1305"/>
      <c r="AU29" s="73"/>
    </row>
    <row r="30" spans="1:47" s="631" customFormat="1" ht="9" customHeight="1" x14ac:dyDescent="0.2">
      <c r="A30" s="183"/>
      <c r="B30" s="1173" t="s">
        <v>404</v>
      </c>
      <c r="C30" s="385" t="s">
        <v>23</v>
      </c>
      <c r="D30" s="167">
        <v>0.10001</v>
      </c>
      <c r="E30" s="1174">
        <v>0</v>
      </c>
      <c r="F30" s="1174">
        <v>0</v>
      </c>
      <c r="G30" s="1174">
        <v>0.48</v>
      </c>
      <c r="H30" s="1174">
        <v>0</v>
      </c>
      <c r="I30" s="1174">
        <v>0.39</v>
      </c>
      <c r="J30" s="1174">
        <v>0</v>
      </c>
      <c r="K30" s="1175">
        <v>1.0000000000000001E-5</v>
      </c>
      <c r="L30" s="1175">
        <v>0</v>
      </c>
      <c r="M30" s="1174">
        <v>0</v>
      </c>
      <c r="N30" s="1174">
        <v>0</v>
      </c>
      <c r="O30" s="1174">
        <v>0</v>
      </c>
      <c r="P30" s="1174">
        <v>0</v>
      </c>
      <c r="Q30" s="864"/>
      <c r="R30" s="1173" t="s">
        <v>404</v>
      </c>
      <c r="S30" s="385" t="s">
        <v>23</v>
      </c>
      <c r="T30" s="167">
        <v>0.10001</v>
      </c>
      <c r="U30" s="1174">
        <v>1.29</v>
      </c>
      <c r="V30" s="1174">
        <v>0</v>
      </c>
      <c r="W30" s="1174">
        <v>1.05</v>
      </c>
      <c r="X30" s="1174">
        <v>0</v>
      </c>
      <c r="Y30" s="1175">
        <v>1.0000000000000001E-5</v>
      </c>
      <c r="Z30" s="1175">
        <v>0</v>
      </c>
      <c r="AA30" s="1174">
        <v>0</v>
      </c>
      <c r="AB30" s="1174">
        <v>0</v>
      </c>
      <c r="AC30" s="1174">
        <v>0</v>
      </c>
      <c r="AD30" s="1174">
        <v>0</v>
      </c>
      <c r="AE30" s="861"/>
      <c r="AF30" s="1173" t="s">
        <v>404</v>
      </c>
      <c r="AG30" s="385" t="s">
        <v>23</v>
      </c>
      <c r="AH30" s="167">
        <v>0.10001</v>
      </c>
      <c r="AI30" s="1174">
        <v>0</v>
      </c>
      <c r="AJ30" s="1174">
        <v>0</v>
      </c>
      <c r="AK30" s="1175">
        <v>0</v>
      </c>
      <c r="AL30" s="1175">
        <v>0</v>
      </c>
      <c r="AM30" s="1175">
        <v>0</v>
      </c>
      <c r="AN30" s="1175">
        <v>0</v>
      </c>
      <c r="AO30" s="1175">
        <v>0</v>
      </c>
      <c r="AP30" s="1175">
        <v>0</v>
      </c>
      <c r="AQ30" s="1175">
        <v>0</v>
      </c>
      <c r="AR30" s="511">
        <v>0</v>
      </c>
      <c r="AS30" s="511">
        <v>0</v>
      </c>
      <c r="AT30" s="1305"/>
      <c r="AU30" s="73"/>
    </row>
    <row r="31" spans="1:47" s="631" customFormat="1" ht="9" customHeight="1" x14ac:dyDescent="0.2">
      <c r="A31" s="183"/>
      <c r="B31" s="1173" t="s">
        <v>405</v>
      </c>
      <c r="C31" s="385" t="s">
        <v>23</v>
      </c>
      <c r="D31" s="167">
        <v>14.5</v>
      </c>
      <c r="E31" s="1174">
        <v>0</v>
      </c>
      <c r="F31" s="1174">
        <v>404.44</v>
      </c>
      <c r="G31" s="1174">
        <v>0</v>
      </c>
      <c r="H31" s="1174">
        <v>0</v>
      </c>
      <c r="I31" s="1174">
        <v>0</v>
      </c>
      <c r="J31" s="1174">
        <v>0</v>
      </c>
      <c r="K31" s="1175">
        <v>0</v>
      </c>
      <c r="L31" s="1175">
        <v>0</v>
      </c>
      <c r="M31" s="1174">
        <v>0</v>
      </c>
      <c r="N31" s="1174">
        <v>0</v>
      </c>
      <c r="O31" s="1174">
        <v>0</v>
      </c>
      <c r="P31" s="1174">
        <v>0</v>
      </c>
      <c r="Q31" s="864"/>
      <c r="R31" s="1173" t="s">
        <v>405</v>
      </c>
      <c r="S31" s="385" t="s">
        <v>23</v>
      </c>
      <c r="T31" s="167">
        <v>14.5</v>
      </c>
      <c r="U31" s="1174">
        <v>0</v>
      </c>
      <c r="V31" s="1174">
        <v>0</v>
      </c>
      <c r="W31" s="1174">
        <v>0</v>
      </c>
      <c r="X31" s="1174">
        <v>0</v>
      </c>
      <c r="Y31" s="1175">
        <v>0</v>
      </c>
      <c r="Z31" s="1175">
        <v>0</v>
      </c>
      <c r="AA31" s="1174">
        <v>0</v>
      </c>
      <c r="AB31" s="1174">
        <v>0</v>
      </c>
      <c r="AC31" s="1174">
        <v>0</v>
      </c>
      <c r="AD31" s="1174">
        <v>848.99</v>
      </c>
      <c r="AE31" s="861"/>
      <c r="AF31" s="1173" t="s">
        <v>405</v>
      </c>
      <c r="AG31" s="385" t="s">
        <v>23</v>
      </c>
      <c r="AH31" s="167">
        <v>14.5</v>
      </c>
      <c r="AI31" s="1174">
        <v>0</v>
      </c>
      <c r="AJ31" s="1174">
        <v>0</v>
      </c>
      <c r="AK31" s="1175">
        <v>0</v>
      </c>
      <c r="AL31" s="1175">
        <v>0</v>
      </c>
      <c r="AM31" s="1175">
        <v>0</v>
      </c>
      <c r="AN31" s="1175">
        <v>0</v>
      </c>
      <c r="AO31" s="1175">
        <v>0</v>
      </c>
      <c r="AP31" s="1175">
        <v>0</v>
      </c>
      <c r="AQ31" s="1175">
        <v>0</v>
      </c>
      <c r="AR31" s="511">
        <v>0</v>
      </c>
      <c r="AS31" s="511">
        <v>0</v>
      </c>
      <c r="AT31" s="1305"/>
      <c r="AU31" s="73"/>
    </row>
    <row r="32" spans="1:47" s="631" customFormat="1" ht="9" customHeight="1" x14ac:dyDescent="0.2">
      <c r="A32" s="183"/>
      <c r="B32" s="1173" t="s">
        <v>406</v>
      </c>
      <c r="C32" s="385" t="s">
        <v>23</v>
      </c>
      <c r="D32" s="167">
        <v>19.5</v>
      </c>
      <c r="E32" s="1174">
        <v>512.26</v>
      </c>
      <c r="F32" s="1174">
        <v>0</v>
      </c>
      <c r="G32" s="1174">
        <v>0</v>
      </c>
      <c r="H32" s="1174">
        <v>0</v>
      </c>
      <c r="I32" s="1174">
        <v>0</v>
      </c>
      <c r="J32" s="1174">
        <v>0</v>
      </c>
      <c r="K32" s="1175">
        <v>0</v>
      </c>
      <c r="L32" s="1175">
        <v>0</v>
      </c>
      <c r="M32" s="1174">
        <v>0</v>
      </c>
      <c r="N32" s="1174">
        <v>0</v>
      </c>
      <c r="O32" s="1174">
        <v>0</v>
      </c>
      <c r="P32" s="1174">
        <v>0</v>
      </c>
      <c r="Q32" s="864"/>
      <c r="R32" s="1173" t="s">
        <v>406</v>
      </c>
      <c r="S32" s="385" t="s">
        <v>23</v>
      </c>
      <c r="T32" s="167">
        <v>19.5</v>
      </c>
      <c r="U32" s="1174">
        <v>0</v>
      </c>
      <c r="V32" s="1174">
        <v>0</v>
      </c>
      <c r="W32" s="1174">
        <v>0</v>
      </c>
      <c r="X32" s="1174">
        <v>0</v>
      </c>
      <c r="Y32" s="1175">
        <v>0</v>
      </c>
      <c r="Z32" s="1175">
        <v>0</v>
      </c>
      <c r="AA32" s="1174">
        <v>0</v>
      </c>
      <c r="AB32" s="1174">
        <v>0</v>
      </c>
      <c r="AC32" s="1174">
        <v>741.47</v>
      </c>
      <c r="AD32" s="1174">
        <v>0</v>
      </c>
      <c r="AE32" s="861"/>
      <c r="AF32" s="1173" t="s">
        <v>406</v>
      </c>
      <c r="AG32" s="385" t="s">
        <v>23</v>
      </c>
      <c r="AH32" s="167">
        <v>19.5</v>
      </c>
      <c r="AI32" s="1174">
        <v>0</v>
      </c>
      <c r="AJ32" s="1174">
        <v>0</v>
      </c>
      <c r="AK32" s="1175">
        <v>0</v>
      </c>
      <c r="AL32" s="1175">
        <v>0</v>
      </c>
      <c r="AM32" s="1175">
        <v>0</v>
      </c>
      <c r="AN32" s="1175">
        <v>0</v>
      </c>
      <c r="AO32" s="1175">
        <v>0</v>
      </c>
      <c r="AP32" s="1175">
        <v>0</v>
      </c>
      <c r="AQ32" s="1175">
        <v>0</v>
      </c>
      <c r="AR32" s="511">
        <v>0</v>
      </c>
      <c r="AS32" s="511">
        <v>0</v>
      </c>
      <c r="AT32" s="1305"/>
      <c r="AU32" s="73"/>
    </row>
    <row r="33" spans="1:47" s="631" customFormat="1" ht="9" customHeight="1" x14ac:dyDescent="0.2">
      <c r="A33" s="183"/>
      <c r="B33" s="1173" t="s">
        <v>407</v>
      </c>
      <c r="C33" s="385" t="s">
        <v>384</v>
      </c>
      <c r="D33" s="1291">
        <v>1792.7</v>
      </c>
      <c r="E33" s="1174">
        <v>0</v>
      </c>
      <c r="F33" s="1174">
        <v>0</v>
      </c>
      <c r="G33" s="1174">
        <v>0</v>
      </c>
      <c r="H33" s="1174">
        <v>0</v>
      </c>
      <c r="I33" s="1174">
        <v>0</v>
      </c>
      <c r="J33" s="1174">
        <v>0</v>
      </c>
      <c r="K33" s="1175">
        <v>0.76300000000000001</v>
      </c>
      <c r="L33" s="1175">
        <v>0.76900000000000002</v>
      </c>
      <c r="M33" s="1174">
        <v>0</v>
      </c>
      <c r="N33" s="1174">
        <v>0</v>
      </c>
      <c r="O33" s="1174">
        <v>0</v>
      </c>
      <c r="P33" s="1174">
        <v>0</v>
      </c>
      <c r="Q33" s="864"/>
      <c r="R33" s="1173" t="s">
        <v>407</v>
      </c>
      <c r="S33" s="385" t="s">
        <v>384</v>
      </c>
      <c r="T33" s="1291">
        <v>1792.7</v>
      </c>
      <c r="U33" s="1174">
        <v>0</v>
      </c>
      <c r="V33" s="1174">
        <v>0</v>
      </c>
      <c r="W33" s="1174">
        <v>0</v>
      </c>
      <c r="X33" s="1174">
        <v>0</v>
      </c>
      <c r="Y33" s="1175">
        <v>0.01</v>
      </c>
      <c r="Z33" s="1175">
        <v>2E-3</v>
      </c>
      <c r="AA33" s="1174">
        <v>0</v>
      </c>
      <c r="AB33" s="1174">
        <v>0</v>
      </c>
      <c r="AC33" s="1174">
        <v>0</v>
      </c>
      <c r="AD33" s="1174">
        <v>0</v>
      </c>
      <c r="AE33" s="861"/>
      <c r="AF33" s="1173" t="s">
        <v>407</v>
      </c>
      <c r="AG33" s="385" t="s">
        <v>384</v>
      </c>
      <c r="AH33" s="1291">
        <v>1792.7</v>
      </c>
      <c r="AI33" s="1174">
        <v>0</v>
      </c>
      <c r="AJ33" s="1174">
        <v>0</v>
      </c>
      <c r="AK33" s="1175">
        <v>0</v>
      </c>
      <c r="AL33" s="1175">
        <v>0</v>
      </c>
      <c r="AM33" s="1175">
        <v>0</v>
      </c>
      <c r="AN33" s="1175">
        <v>0</v>
      </c>
      <c r="AO33" s="1175">
        <v>0</v>
      </c>
      <c r="AP33" s="1175">
        <v>0</v>
      </c>
      <c r="AQ33" s="1175">
        <v>0</v>
      </c>
      <c r="AR33" s="511">
        <v>0</v>
      </c>
      <c r="AS33" s="511">
        <v>0</v>
      </c>
      <c r="AT33" s="1305"/>
      <c r="AU33" s="73"/>
    </row>
    <row r="34" spans="1:47" s="631" customFormat="1" ht="9" customHeight="1" x14ac:dyDescent="0.2">
      <c r="A34" s="183"/>
      <c r="B34" s="136" t="s">
        <v>246</v>
      </c>
      <c r="C34" s="385" t="s">
        <v>23</v>
      </c>
      <c r="D34" s="167">
        <v>605.03667733933901</v>
      </c>
      <c r="E34" s="1174">
        <v>0</v>
      </c>
      <c r="F34" s="1174">
        <v>0</v>
      </c>
      <c r="G34" s="1174">
        <v>101.39</v>
      </c>
      <c r="H34" s="1174">
        <v>101.29</v>
      </c>
      <c r="I34" s="1174">
        <v>76.58</v>
      </c>
      <c r="J34" s="1174">
        <v>76.58</v>
      </c>
      <c r="K34" s="1175">
        <v>6.7000000000000004E-2</v>
      </c>
      <c r="L34" s="1175">
        <v>6.7000000000000004E-2</v>
      </c>
      <c r="M34" s="1174">
        <v>34.75</v>
      </c>
      <c r="N34" s="1174">
        <v>34.75</v>
      </c>
      <c r="O34" s="1174">
        <v>0</v>
      </c>
      <c r="P34" s="1174">
        <v>0</v>
      </c>
      <c r="Q34" s="864"/>
      <c r="R34" s="136" t="s">
        <v>246</v>
      </c>
      <c r="S34" s="385" t="s">
        <v>23</v>
      </c>
      <c r="T34" s="167">
        <v>605.03667733933901</v>
      </c>
      <c r="U34" s="1174">
        <v>94.15</v>
      </c>
      <c r="V34" s="1174">
        <v>94.15</v>
      </c>
      <c r="W34" s="1174">
        <v>76.5</v>
      </c>
      <c r="X34" s="1174">
        <v>76.5</v>
      </c>
      <c r="Y34" s="1175">
        <v>1.2999999999999999E-2</v>
      </c>
      <c r="Z34" s="1175">
        <v>1.2999999999999999E-2</v>
      </c>
      <c r="AA34" s="1174">
        <v>34.75</v>
      </c>
      <c r="AB34" s="1174">
        <v>34.75</v>
      </c>
      <c r="AC34" s="1174">
        <v>0</v>
      </c>
      <c r="AD34" s="1174">
        <v>0</v>
      </c>
      <c r="AE34" s="861"/>
      <c r="AF34" s="136" t="s">
        <v>246</v>
      </c>
      <c r="AG34" s="385" t="s">
        <v>23</v>
      </c>
      <c r="AH34" s="167">
        <v>605.03667733933901</v>
      </c>
      <c r="AI34" s="1174">
        <v>34.75</v>
      </c>
      <c r="AJ34" s="1174">
        <v>34.75</v>
      </c>
      <c r="AK34" s="1175">
        <v>0</v>
      </c>
      <c r="AL34" s="1175">
        <v>0</v>
      </c>
      <c r="AM34" s="1175">
        <v>0</v>
      </c>
      <c r="AN34" s="1175">
        <v>0</v>
      </c>
      <c r="AO34" s="1175">
        <v>0</v>
      </c>
      <c r="AP34" s="1175">
        <v>0</v>
      </c>
      <c r="AQ34" s="1175">
        <v>0</v>
      </c>
      <c r="AR34" s="511">
        <v>0</v>
      </c>
      <c r="AS34" s="511">
        <v>0</v>
      </c>
      <c r="AT34" s="1305"/>
      <c r="AU34" s="73"/>
    </row>
    <row r="35" spans="1:47" s="631" customFormat="1" ht="9" customHeight="1" x14ac:dyDescent="0.2">
      <c r="A35" s="865"/>
      <c r="B35" s="136" t="s">
        <v>250</v>
      </c>
      <c r="C35" s="385" t="s">
        <v>23</v>
      </c>
      <c r="D35" s="167">
        <v>43.1</v>
      </c>
      <c r="E35" s="1174">
        <v>10</v>
      </c>
      <c r="F35" s="1174">
        <v>10</v>
      </c>
      <c r="G35" s="1174">
        <v>11.03</v>
      </c>
      <c r="H35" s="1174">
        <v>11.12</v>
      </c>
      <c r="I35" s="1174">
        <v>8.81</v>
      </c>
      <c r="J35" s="1174">
        <v>8.7100000000000009</v>
      </c>
      <c r="K35" s="1175">
        <v>5.0000000000000001E-3</v>
      </c>
      <c r="L35" s="1175">
        <v>5.0000000000000001E-3</v>
      </c>
      <c r="M35" s="1174">
        <v>1.1100000000000001</v>
      </c>
      <c r="N35" s="1174">
        <v>1.1000000000000001</v>
      </c>
      <c r="O35" s="1174">
        <v>0.55000000000000004</v>
      </c>
      <c r="P35" s="1174">
        <v>0.48</v>
      </c>
      <c r="Q35" s="864"/>
      <c r="R35" s="136" t="s">
        <v>250</v>
      </c>
      <c r="S35" s="385" t="s">
        <v>23</v>
      </c>
      <c r="T35" s="167">
        <v>43.1</v>
      </c>
      <c r="U35" s="1174">
        <v>29.34</v>
      </c>
      <c r="V35" s="1174">
        <v>29.03</v>
      </c>
      <c r="W35" s="1174">
        <v>24.02</v>
      </c>
      <c r="X35" s="1174">
        <v>23.87</v>
      </c>
      <c r="Y35" s="1175">
        <v>8.0000000000000002E-3</v>
      </c>
      <c r="Z35" s="1175">
        <v>0.01</v>
      </c>
      <c r="AA35" s="1174">
        <v>1.1000000000000001</v>
      </c>
      <c r="AB35" s="1174">
        <v>1.1000000000000001</v>
      </c>
      <c r="AC35" s="1174">
        <v>14.47</v>
      </c>
      <c r="AD35" s="1174">
        <v>20.98</v>
      </c>
      <c r="AE35" s="861"/>
      <c r="AF35" s="136" t="s">
        <v>250</v>
      </c>
      <c r="AG35" s="385" t="s">
        <v>23</v>
      </c>
      <c r="AH35" s="167">
        <v>43.1</v>
      </c>
      <c r="AI35" s="1174">
        <v>1.52</v>
      </c>
      <c r="AJ35" s="1174">
        <v>1.41</v>
      </c>
      <c r="AK35" s="1175">
        <v>4.0000000000000001E-3</v>
      </c>
      <c r="AL35" s="1175">
        <v>4.0000000000000001E-3</v>
      </c>
      <c r="AM35" s="1175">
        <v>7.0000000000000001E-3</v>
      </c>
      <c r="AN35" s="1175">
        <v>4.0000000000000001E-3</v>
      </c>
      <c r="AO35" s="1175">
        <v>4.0000000000000001E-3</v>
      </c>
      <c r="AP35" s="1175">
        <v>0.84599999999999997</v>
      </c>
      <c r="AQ35" s="1175">
        <v>0.84599999999999997</v>
      </c>
      <c r="AR35" s="511">
        <v>6.0000000000000001E-3</v>
      </c>
      <c r="AS35" s="511">
        <v>6.0000000000000001E-3</v>
      </c>
      <c r="AT35" s="1305"/>
      <c r="AU35" s="73"/>
    </row>
    <row r="36" spans="1:47" s="631" customFormat="1" ht="9" customHeight="1" x14ac:dyDescent="0.2">
      <c r="A36" s="865"/>
      <c r="B36" s="136" t="s">
        <v>232</v>
      </c>
      <c r="C36" s="385"/>
      <c r="D36" s="167"/>
      <c r="E36" s="1174">
        <v>0.01</v>
      </c>
      <c r="F36" s="1174">
        <v>0</v>
      </c>
      <c r="G36" s="1174">
        <v>0</v>
      </c>
      <c r="H36" s="1174">
        <v>0.01</v>
      </c>
      <c r="I36" s="1174">
        <v>0.01</v>
      </c>
      <c r="J36" s="1174">
        <v>0.01</v>
      </c>
      <c r="K36" s="1175">
        <v>-1E-3</v>
      </c>
      <c r="L36" s="1175">
        <v>-1E-3</v>
      </c>
      <c r="M36" s="1174">
        <v>0</v>
      </c>
      <c r="N36" s="1174">
        <v>0</v>
      </c>
      <c r="O36" s="1174">
        <v>0.01</v>
      </c>
      <c r="P36" s="1174">
        <v>0.01</v>
      </c>
      <c r="Q36" s="864"/>
      <c r="R36" s="136" t="s">
        <v>232</v>
      </c>
      <c r="S36" s="385"/>
      <c r="T36" s="167"/>
      <c r="U36" s="1174">
        <v>0.01</v>
      </c>
      <c r="V36" s="1174">
        <v>0.02</v>
      </c>
      <c r="W36" s="1174">
        <v>0.01</v>
      </c>
      <c r="X36" s="1174">
        <v>0.02</v>
      </c>
      <c r="Y36" s="1175">
        <v>1E-3</v>
      </c>
      <c r="Z36" s="1175">
        <v>1E-3</v>
      </c>
      <c r="AA36" s="1174">
        <v>0</v>
      </c>
      <c r="AB36" s="1174">
        <v>0</v>
      </c>
      <c r="AC36" s="1174">
        <v>0</v>
      </c>
      <c r="AD36" s="1174">
        <v>0</v>
      </c>
      <c r="AE36" s="861"/>
      <c r="AF36" s="136" t="s">
        <v>232</v>
      </c>
      <c r="AG36" s="385"/>
      <c r="AH36" s="167"/>
      <c r="AI36" s="1174">
        <v>0</v>
      </c>
      <c r="AJ36" s="1174">
        <v>0</v>
      </c>
      <c r="AK36" s="1175">
        <v>1E-3</v>
      </c>
      <c r="AL36" s="1175">
        <v>1E-3</v>
      </c>
      <c r="AM36" s="1175">
        <v>-1E-3</v>
      </c>
      <c r="AN36" s="1175">
        <v>1E-3</v>
      </c>
      <c r="AO36" s="1175">
        <v>1E-3</v>
      </c>
      <c r="AP36" s="1175">
        <v>0</v>
      </c>
      <c r="AQ36" s="1175">
        <v>0</v>
      </c>
      <c r="AR36" s="511">
        <v>-1E-3</v>
      </c>
      <c r="AS36" s="511">
        <v>-1E-3</v>
      </c>
      <c r="AT36" s="1305"/>
      <c r="AU36" s="73"/>
    </row>
    <row r="37" spans="1:47" s="631" customFormat="1" ht="9" customHeight="1" x14ac:dyDescent="0.2">
      <c r="A37" s="865"/>
      <c r="B37" s="621" t="s">
        <v>56</v>
      </c>
      <c r="C37" s="620"/>
      <c r="D37" s="620"/>
      <c r="E37" s="1294">
        <v>1460.75</v>
      </c>
      <c r="F37" s="1294">
        <v>1352.92</v>
      </c>
      <c r="G37" s="1294">
        <v>1950.6</v>
      </c>
      <c r="H37" s="1294">
        <v>1950.67</v>
      </c>
      <c r="I37" s="1294">
        <v>1620.38</v>
      </c>
      <c r="J37" s="1294">
        <v>1616.95</v>
      </c>
      <c r="K37" s="1295">
        <v>1</v>
      </c>
      <c r="L37" s="1295">
        <v>1</v>
      </c>
      <c r="M37" s="1294">
        <v>67.87</v>
      </c>
      <c r="N37" s="1294">
        <v>67.56</v>
      </c>
      <c r="O37" s="1294">
        <v>147.31</v>
      </c>
      <c r="P37" s="1294">
        <v>148.56</v>
      </c>
      <c r="Q37" s="864"/>
      <c r="R37" s="621" t="s">
        <v>56</v>
      </c>
      <c r="S37" s="620"/>
      <c r="T37" s="620"/>
      <c r="U37" s="1294">
        <v>3419.73</v>
      </c>
      <c r="V37" s="1294">
        <v>3419.15</v>
      </c>
      <c r="W37" s="1294">
        <v>3181.7</v>
      </c>
      <c r="X37" s="1294">
        <v>3181.43</v>
      </c>
      <c r="Y37" s="1295">
        <v>1</v>
      </c>
      <c r="Z37" s="1295">
        <v>1</v>
      </c>
      <c r="AA37" s="1294">
        <v>67.56</v>
      </c>
      <c r="AB37" s="1294">
        <v>67.56</v>
      </c>
      <c r="AC37" s="1294">
        <v>945.25</v>
      </c>
      <c r="AD37" s="1294">
        <v>1516.59</v>
      </c>
      <c r="AE37" s="861"/>
      <c r="AF37" s="621" t="s">
        <v>56</v>
      </c>
      <c r="AG37" s="620"/>
      <c r="AH37" s="620"/>
      <c r="AI37" s="1294">
        <v>68.45</v>
      </c>
      <c r="AJ37" s="1294">
        <v>68.11</v>
      </c>
      <c r="AK37" s="1295">
        <v>1</v>
      </c>
      <c r="AL37" s="1295">
        <v>1</v>
      </c>
      <c r="AM37" s="1295">
        <v>1</v>
      </c>
      <c r="AN37" s="1295">
        <v>1</v>
      </c>
      <c r="AO37" s="1295">
        <v>1</v>
      </c>
      <c r="AP37" s="1295">
        <v>1</v>
      </c>
      <c r="AQ37" s="1295">
        <v>1</v>
      </c>
      <c r="AR37" s="1295">
        <v>1</v>
      </c>
      <c r="AS37" s="1295">
        <v>1</v>
      </c>
      <c r="AT37" s="1305"/>
      <c r="AU37" s="73"/>
    </row>
    <row r="38" spans="1:47" s="631" customFormat="1" ht="9" customHeight="1" x14ac:dyDescent="0.2">
      <c r="A38" s="865"/>
      <c r="B38" s="1190"/>
      <c r="C38" s="1190"/>
      <c r="D38" s="1190"/>
      <c r="E38" s="1177"/>
      <c r="F38" s="1177"/>
      <c r="G38" s="1177"/>
      <c r="H38" s="1177"/>
      <c r="I38" s="1177"/>
      <c r="J38" s="1177"/>
      <c r="K38" s="1177"/>
      <c r="L38" s="1177"/>
      <c r="M38" s="1177"/>
      <c r="N38" s="1177"/>
      <c r="O38" s="1177"/>
      <c r="P38" s="1177"/>
      <c r="Q38" s="861"/>
      <c r="R38" s="1190"/>
      <c r="S38" s="1190"/>
      <c r="T38" s="1190"/>
      <c r="U38" s="1177"/>
      <c r="V38" s="1177"/>
      <c r="W38" s="1177"/>
      <c r="X38" s="1177"/>
      <c r="Y38" s="1177"/>
      <c r="Z38" s="1177"/>
      <c r="AA38" s="1177"/>
      <c r="AB38" s="1177"/>
      <c r="AC38" s="1177"/>
      <c r="AD38" s="1177"/>
      <c r="AE38" s="861"/>
      <c r="AF38" s="1190"/>
      <c r="AG38" s="1190"/>
      <c r="AH38" s="1190"/>
      <c r="AI38" s="1177"/>
      <c r="AJ38" s="1177"/>
      <c r="AK38" s="1177"/>
      <c r="AL38" s="1177"/>
      <c r="AM38" s="1177"/>
      <c r="AN38" s="1177"/>
      <c r="AO38" s="1177"/>
      <c r="AP38" s="1177"/>
      <c r="AQ38" s="1177"/>
      <c r="AR38" s="1177"/>
      <c r="AS38" s="1177"/>
      <c r="AT38" s="1313"/>
      <c r="AU38" s="79"/>
    </row>
    <row r="39" spans="1:47" s="1067" customFormat="1" ht="9" customHeight="1" x14ac:dyDescent="0.2">
      <c r="A39" s="1065"/>
      <c r="B39" s="1585" t="s">
        <v>1</v>
      </c>
      <c r="C39" s="1585"/>
      <c r="D39" s="1585"/>
      <c r="E39" s="1177">
        <v>7334</v>
      </c>
      <c r="F39" s="1177">
        <v>8277</v>
      </c>
      <c r="G39" s="1177">
        <v>6802</v>
      </c>
      <c r="H39" s="1177">
        <v>8315</v>
      </c>
      <c r="I39" s="1177">
        <v>35889</v>
      </c>
      <c r="J39" s="1177">
        <v>22897</v>
      </c>
      <c r="K39" s="1177" t="s">
        <v>228</v>
      </c>
      <c r="L39" s="1177" t="s">
        <v>228</v>
      </c>
      <c r="M39" s="1177">
        <v>27743</v>
      </c>
      <c r="N39" s="1177">
        <v>40015</v>
      </c>
      <c r="O39" s="1177">
        <v>940</v>
      </c>
      <c r="P39" s="1177">
        <v>3772</v>
      </c>
      <c r="Q39" s="1203"/>
      <c r="R39" s="1585" t="s">
        <v>1</v>
      </c>
      <c r="S39" s="1585"/>
      <c r="T39" s="1585" t="s">
        <v>1</v>
      </c>
      <c r="U39" s="1177">
        <v>132</v>
      </c>
      <c r="V39" s="1177">
        <v>300</v>
      </c>
      <c r="W39" s="1177">
        <v>33</v>
      </c>
      <c r="X39" s="1177">
        <v>100</v>
      </c>
      <c r="Y39" s="1177" t="s">
        <v>228</v>
      </c>
      <c r="Z39" s="1177" t="s">
        <v>228</v>
      </c>
      <c r="AA39" s="1177">
        <v>692</v>
      </c>
      <c r="AB39" s="1177">
        <v>1562</v>
      </c>
      <c r="AC39" s="1177">
        <v>2527</v>
      </c>
      <c r="AD39" s="1177">
        <v>844</v>
      </c>
      <c r="AE39" s="1203"/>
      <c r="AF39" s="1585" t="s">
        <v>1</v>
      </c>
      <c r="AG39" s="1585"/>
      <c r="AH39" s="1585" t="s">
        <v>1</v>
      </c>
      <c r="AI39" s="1177">
        <v>10608</v>
      </c>
      <c r="AJ39" s="1177">
        <v>4727</v>
      </c>
      <c r="AK39" s="1177" t="s">
        <v>228</v>
      </c>
      <c r="AL39" s="1177" t="s">
        <v>228</v>
      </c>
      <c r="AM39" s="1177" t="s">
        <v>228</v>
      </c>
      <c r="AN39" s="1177" t="s">
        <v>228</v>
      </c>
      <c r="AO39" s="1177" t="s">
        <v>228</v>
      </c>
      <c r="AP39" s="1177" t="s">
        <v>228</v>
      </c>
      <c r="AQ39" s="1177" t="s">
        <v>228</v>
      </c>
      <c r="AR39" s="1177" t="s">
        <v>228</v>
      </c>
      <c r="AS39" s="1177" t="s">
        <v>228</v>
      </c>
      <c r="AT39" s="1314"/>
      <c r="AU39" s="80"/>
    </row>
    <row r="40" spans="1:47" s="1061" customFormat="1" ht="9" customHeight="1" x14ac:dyDescent="0.2">
      <c r="A40" s="1059"/>
      <c r="B40" s="1585" t="s">
        <v>2</v>
      </c>
      <c r="C40" s="1585"/>
      <c r="D40" s="1585"/>
      <c r="E40" s="1205">
        <v>10.7</v>
      </c>
      <c r="F40" s="1205">
        <v>11.2</v>
      </c>
      <c r="G40" s="1205">
        <v>13.3</v>
      </c>
      <c r="H40" s="1205">
        <v>16.2</v>
      </c>
      <c r="I40" s="1205">
        <v>58.2</v>
      </c>
      <c r="J40" s="1205">
        <v>37</v>
      </c>
      <c r="K40" s="1205">
        <v>1.3</v>
      </c>
      <c r="L40" s="1205">
        <v>1.1000000000000001</v>
      </c>
      <c r="M40" s="1205">
        <v>1.9</v>
      </c>
      <c r="N40" s="1205">
        <v>2.7</v>
      </c>
      <c r="O40" s="1205">
        <v>0.1</v>
      </c>
      <c r="P40" s="1205">
        <v>0.6</v>
      </c>
      <c r="Q40" s="1315"/>
      <c r="R40" s="1585" t="s">
        <v>2</v>
      </c>
      <c r="S40" s="1585"/>
      <c r="T40" s="1585" t="s">
        <v>2</v>
      </c>
      <c r="U40" s="1205">
        <v>0.5</v>
      </c>
      <c r="V40" s="1205">
        <v>1</v>
      </c>
      <c r="W40" s="1205">
        <v>0.1</v>
      </c>
      <c r="X40" s="1205">
        <v>0.3</v>
      </c>
      <c r="Y40" s="1205">
        <v>7.6</v>
      </c>
      <c r="Z40" s="1205">
        <v>2.4</v>
      </c>
      <c r="AA40" s="1205">
        <v>1.0000000000000001E-5</v>
      </c>
      <c r="AB40" s="1205">
        <v>0.1</v>
      </c>
      <c r="AC40" s="1205">
        <v>2.4</v>
      </c>
      <c r="AD40" s="1205">
        <v>1.3</v>
      </c>
      <c r="AE40" s="1205"/>
      <c r="AF40" s="1585" t="s">
        <v>2</v>
      </c>
      <c r="AG40" s="1585"/>
      <c r="AH40" s="1585" t="s">
        <v>2</v>
      </c>
      <c r="AI40" s="1205">
        <v>0.7</v>
      </c>
      <c r="AJ40" s="1205">
        <v>0.3</v>
      </c>
      <c r="AK40" s="1205">
        <v>4</v>
      </c>
      <c r="AL40" s="1205">
        <v>2.1</v>
      </c>
      <c r="AM40" s="1205">
        <v>0.7</v>
      </c>
      <c r="AN40" s="1205">
        <v>0.8</v>
      </c>
      <c r="AO40" s="1205">
        <v>0.1</v>
      </c>
      <c r="AP40" s="1205">
        <v>1.0000000000000001E-5</v>
      </c>
      <c r="AQ40" s="1205">
        <v>1.0000000000000001E-5</v>
      </c>
      <c r="AR40" s="1205">
        <v>1.3</v>
      </c>
      <c r="AS40" s="1205">
        <v>0.3</v>
      </c>
      <c r="AT40" s="1205"/>
      <c r="AU40" s="1059"/>
    </row>
    <row r="41" spans="1:47" s="1061" customFormat="1" ht="9.6" x14ac:dyDescent="0.2">
      <c r="A41" s="1059"/>
      <c r="B41" s="1585"/>
      <c r="C41" s="1585"/>
      <c r="D41" s="1585"/>
      <c r="E41" s="1205"/>
      <c r="F41" s="1205"/>
      <c r="G41" s="1205"/>
      <c r="H41" s="1205"/>
      <c r="I41" s="1205"/>
      <c r="J41" s="1205"/>
      <c r="K41" s="1205"/>
      <c r="L41" s="1205"/>
      <c r="M41" s="1205"/>
      <c r="N41" s="1205"/>
      <c r="O41" s="1205"/>
      <c r="P41" s="1205"/>
      <c r="Q41" s="1315"/>
      <c r="R41" s="1585"/>
      <c r="S41" s="1585"/>
      <c r="T41" s="1585"/>
      <c r="U41" s="1205"/>
      <c r="V41" s="1205"/>
      <c r="W41" s="1205"/>
      <c r="X41" s="1205"/>
      <c r="Y41" s="1205"/>
      <c r="Z41" s="1205"/>
      <c r="AA41" s="1205"/>
      <c r="AB41" s="1205"/>
      <c r="AC41" s="1205"/>
      <c r="AD41" s="1205"/>
      <c r="AE41" s="1205"/>
      <c r="AF41" s="1585"/>
      <c r="AG41" s="1585"/>
      <c r="AH41" s="1585"/>
      <c r="AI41" s="1205"/>
      <c r="AJ41" s="1205"/>
      <c r="AK41" s="1205"/>
      <c r="AL41" s="1205"/>
      <c r="AM41" s="1205"/>
      <c r="AN41" s="1205"/>
      <c r="AO41" s="1205"/>
      <c r="AP41" s="1205"/>
      <c r="AQ41" s="1205"/>
      <c r="AR41" s="1205"/>
      <c r="AS41" s="1205"/>
      <c r="AT41" s="1205"/>
      <c r="AU41" s="1059"/>
    </row>
    <row r="42" spans="1:47" s="1061" customFormat="1" ht="6" customHeight="1" x14ac:dyDescent="0.2">
      <c r="A42" s="1059"/>
      <c r="B42" s="1585"/>
      <c r="C42" s="1585"/>
      <c r="D42" s="1585"/>
      <c r="E42" s="1205"/>
      <c r="F42" s="1205"/>
      <c r="G42" s="1205"/>
      <c r="H42" s="1205"/>
      <c r="I42" s="1205"/>
      <c r="J42" s="1205"/>
      <c r="K42" s="1205"/>
      <c r="L42" s="1205"/>
      <c r="M42" s="1205"/>
      <c r="N42" s="1205"/>
      <c r="O42" s="1205"/>
      <c r="P42" s="1205"/>
      <c r="Q42" s="1315"/>
      <c r="R42" s="1585"/>
      <c r="S42" s="1585"/>
      <c r="T42" s="1585"/>
      <c r="U42" s="1205"/>
      <c r="V42" s="1205"/>
      <c r="W42" s="1205"/>
      <c r="X42" s="1205"/>
      <c r="Y42" s="1205"/>
      <c r="Z42" s="1205"/>
      <c r="AA42" s="1205"/>
      <c r="AB42" s="1205"/>
      <c r="AC42" s="1205"/>
      <c r="AD42" s="1205"/>
      <c r="AE42" s="1205"/>
      <c r="AF42" s="1585"/>
      <c r="AG42" s="1585"/>
      <c r="AH42" s="1585"/>
      <c r="AI42" s="1205"/>
      <c r="AJ42" s="1205"/>
      <c r="AK42" s="1205"/>
      <c r="AL42" s="1205"/>
      <c r="AM42" s="1205"/>
      <c r="AN42" s="1205"/>
      <c r="AO42" s="1205"/>
      <c r="AP42" s="1205"/>
      <c r="AQ42" s="1205"/>
      <c r="AR42" s="1205"/>
      <c r="AS42" s="1205"/>
      <c r="AT42" s="1205"/>
      <c r="AU42" s="1059"/>
    </row>
    <row r="43" spans="1:47" s="631" customFormat="1" ht="9" customHeight="1" x14ac:dyDescent="0.2">
      <c r="A43" s="865"/>
      <c r="B43" s="1081"/>
      <c r="C43" s="1081"/>
      <c r="D43" s="1081"/>
      <c r="E43" s="861"/>
      <c r="F43" s="861"/>
      <c r="G43" s="861"/>
      <c r="H43" s="861"/>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c r="AI43" s="861"/>
      <c r="AJ43" s="861"/>
      <c r="AK43" s="861"/>
      <c r="AL43" s="861"/>
      <c r="AM43" s="861"/>
      <c r="AN43" s="861"/>
      <c r="AO43" s="861"/>
      <c r="AP43" s="861"/>
      <c r="AQ43" s="861"/>
      <c r="AR43" s="861"/>
      <c r="AS43" s="861"/>
      <c r="AT43" s="861"/>
      <c r="AU43" s="865"/>
    </row>
    <row r="44" spans="1:47" s="631" customFormat="1" ht="9.6" x14ac:dyDescent="0.2">
      <c r="A44" s="865"/>
      <c r="B44" s="861"/>
      <c r="C44" s="861"/>
      <c r="D44" s="861"/>
      <c r="E44" s="861"/>
      <c r="F44" s="861"/>
      <c r="G44" s="861"/>
      <c r="H44" s="861"/>
      <c r="I44" s="861"/>
      <c r="J44" s="861"/>
      <c r="K44" s="861"/>
      <c r="L44" s="861"/>
      <c r="M44" s="861"/>
      <c r="N44" s="861"/>
      <c r="O44" s="861"/>
      <c r="P44" s="861"/>
      <c r="Q44" s="861"/>
      <c r="R44" s="861"/>
      <c r="S44" s="861"/>
      <c r="T44" s="861"/>
      <c r="U44" s="861"/>
      <c r="V44" s="861"/>
      <c r="W44" s="861"/>
      <c r="X44" s="861"/>
      <c r="Y44" s="861"/>
      <c r="Z44" s="861"/>
      <c r="AA44" s="861"/>
      <c r="AB44" s="861"/>
      <c r="AC44" s="861"/>
      <c r="AD44" s="861"/>
      <c r="AE44" s="861"/>
      <c r="AF44" s="861"/>
      <c r="AG44" s="861"/>
      <c r="AH44" s="861"/>
      <c r="AI44" s="861"/>
      <c r="AJ44" s="861"/>
      <c r="AK44" s="861"/>
      <c r="AL44" s="861"/>
      <c r="AM44" s="861"/>
      <c r="AN44" s="861"/>
      <c r="AO44" s="861"/>
      <c r="AP44" s="861"/>
      <c r="AQ44" s="861"/>
      <c r="AR44" s="861"/>
      <c r="AS44" s="861"/>
      <c r="AT44" s="861"/>
      <c r="AU44" s="865"/>
    </row>
    <row r="45" spans="1:47" s="631" customFormat="1" ht="9.6" x14ac:dyDescent="0.2">
      <c r="A45" s="865"/>
      <c r="B45" s="861"/>
      <c r="C45" s="861"/>
      <c r="D45" s="861"/>
      <c r="E45" s="861"/>
      <c r="F45" s="861"/>
      <c r="G45" s="861"/>
      <c r="H45" s="861"/>
      <c r="I45" s="861"/>
      <c r="J45" s="861"/>
      <c r="K45" s="861"/>
      <c r="L45" s="861"/>
      <c r="M45" s="861"/>
      <c r="N45" s="861"/>
      <c r="O45" s="861"/>
      <c r="P45" s="861"/>
      <c r="Q45" s="861"/>
      <c r="R45" s="861"/>
      <c r="S45" s="861"/>
      <c r="T45" s="861"/>
      <c r="U45" s="861"/>
      <c r="V45" s="861"/>
      <c r="W45" s="861"/>
      <c r="X45" s="861"/>
      <c r="Y45" s="861"/>
      <c r="Z45" s="861"/>
      <c r="AA45" s="861"/>
      <c r="AB45" s="861"/>
      <c r="AC45" s="861"/>
      <c r="AD45" s="861"/>
      <c r="AE45" s="861"/>
      <c r="AF45" s="861"/>
      <c r="AG45" s="861"/>
      <c r="AH45" s="861"/>
      <c r="AI45" s="861"/>
      <c r="AJ45" s="861"/>
      <c r="AK45" s="861"/>
      <c r="AL45" s="861"/>
      <c r="AM45" s="861"/>
      <c r="AN45" s="861"/>
      <c r="AO45" s="861"/>
      <c r="AP45" s="861"/>
      <c r="AQ45" s="861"/>
      <c r="AR45" s="861"/>
      <c r="AS45" s="861"/>
      <c r="AT45" s="861"/>
      <c r="AU45" s="865"/>
    </row>
    <row r="46" spans="1:47" x14ac:dyDescent="0.25">
      <c r="A46" s="857"/>
      <c r="B46" s="861"/>
      <c r="C46" s="861"/>
      <c r="D46" s="861"/>
      <c r="E46" s="861"/>
      <c r="F46" s="861"/>
      <c r="G46" s="861"/>
      <c r="H46" s="861"/>
      <c r="I46" s="861"/>
      <c r="J46" s="861"/>
      <c r="K46" s="861"/>
      <c r="L46" s="861"/>
      <c r="M46" s="861"/>
      <c r="N46" s="861"/>
      <c r="O46" s="861"/>
      <c r="P46" s="861"/>
      <c r="Q46" s="861"/>
      <c r="R46" s="861"/>
      <c r="S46" s="861"/>
      <c r="T46" s="861"/>
      <c r="U46" s="861"/>
      <c r="V46" s="861"/>
      <c r="W46" s="861"/>
      <c r="X46" s="861"/>
      <c r="Y46" s="861"/>
      <c r="Z46" s="861"/>
      <c r="AA46" s="861"/>
      <c r="AB46" s="861"/>
      <c r="AC46" s="861"/>
      <c r="AD46" s="861"/>
      <c r="AE46" s="861"/>
      <c r="AF46" s="861"/>
      <c r="AG46" s="861"/>
      <c r="AH46" s="861"/>
      <c r="AI46" s="861"/>
      <c r="AJ46" s="861"/>
      <c r="AK46" s="861"/>
      <c r="AL46" s="861"/>
      <c r="AM46" s="861"/>
      <c r="AN46" s="861"/>
      <c r="AO46" s="861"/>
      <c r="AP46" s="861"/>
      <c r="AQ46" s="861"/>
      <c r="AR46" s="861"/>
      <c r="AS46" s="861"/>
      <c r="AT46" s="861"/>
      <c r="AU46" s="857"/>
    </row>
    <row r="47" spans="1:47" x14ac:dyDescent="0.25">
      <c r="A47" s="857"/>
      <c r="B47" s="861"/>
      <c r="C47" s="861"/>
      <c r="D47" s="861"/>
      <c r="E47" s="861"/>
      <c r="F47" s="861"/>
      <c r="G47" s="861"/>
      <c r="H47" s="861"/>
      <c r="I47" s="861"/>
      <c r="J47" s="861"/>
      <c r="K47" s="861"/>
      <c r="L47" s="861"/>
      <c r="M47" s="861"/>
      <c r="N47" s="861"/>
      <c r="O47" s="861"/>
      <c r="P47" s="861"/>
      <c r="Q47" s="861"/>
      <c r="R47" s="861"/>
      <c r="S47" s="861"/>
      <c r="T47" s="861"/>
      <c r="U47" s="861"/>
      <c r="V47" s="861"/>
      <c r="W47" s="861"/>
      <c r="X47" s="861"/>
      <c r="Y47" s="861"/>
      <c r="Z47" s="861"/>
      <c r="AA47" s="861"/>
      <c r="AB47" s="861"/>
      <c r="AC47" s="861"/>
      <c r="AD47" s="861"/>
      <c r="AE47" s="861"/>
      <c r="AF47" s="861"/>
      <c r="AG47" s="861"/>
      <c r="AH47" s="861"/>
      <c r="AI47" s="861"/>
      <c r="AJ47" s="861"/>
      <c r="AK47" s="861"/>
      <c r="AL47" s="861"/>
      <c r="AM47" s="861"/>
      <c r="AN47" s="861"/>
      <c r="AO47" s="861"/>
      <c r="AP47" s="861"/>
      <c r="AQ47" s="861"/>
      <c r="AR47" s="861"/>
      <c r="AS47" s="861"/>
      <c r="AT47" s="861"/>
      <c r="AU47" s="857"/>
    </row>
    <row r="48" spans="1:47" x14ac:dyDescent="0.25">
      <c r="A48" s="857"/>
      <c r="B48" s="857"/>
      <c r="C48" s="857"/>
      <c r="D48" s="857"/>
      <c r="E48" s="857"/>
      <c r="F48" s="857"/>
      <c r="G48" s="857"/>
      <c r="H48" s="857"/>
      <c r="I48" s="857"/>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857"/>
      <c r="AU48" s="857"/>
    </row>
    <row r="49" spans="1:47" x14ac:dyDescent="0.25">
      <c r="A49" s="857"/>
      <c r="B49" s="857"/>
      <c r="C49" s="857"/>
      <c r="D49" s="857"/>
      <c r="E49" s="857"/>
      <c r="F49" s="857"/>
      <c r="G49" s="857"/>
      <c r="H49" s="857"/>
      <c r="I49" s="857"/>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row>
    <row r="50" spans="1:47" x14ac:dyDescent="0.25">
      <c r="A50" s="857"/>
      <c r="B50" s="857"/>
      <c r="C50" s="857"/>
      <c r="D50" s="857"/>
      <c r="E50" s="857"/>
      <c r="F50" s="857"/>
      <c r="G50" s="857"/>
      <c r="H50" s="857"/>
      <c r="I50" s="857"/>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row>
    <row r="51" spans="1:47" x14ac:dyDescent="0.25">
      <c r="A51" s="857"/>
      <c r="B51" s="857"/>
      <c r="C51" s="857"/>
      <c r="D51" s="857"/>
      <c r="E51" s="857"/>
      <c r="F51" s="857"/>
      <c r="G51" s="857"/>
      <c r="H51" s="857"/>
      <c r="I51" s="857"/>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57"/>
      <c r="AT51" s="857"/>
      <c r="AU51" s="857"/>
    </row>
    <row r="52" spans="1:47" x14ac:dyDescent="0.25">
      <c r="A52" s="857"/>
      <c r="B52" s="857"/>
      <c r="C52" s="857"/>
      <c r="D52" s="857"/>
      <c r="E52" s="857"/>
      <c r="F52" s="857"/>
      <c r="G52" s="857"/>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857"/>
      <c r="AS52" s="857"/>
      <c r="AT52" s="857"/>
      <c r="AU52" s="857"/>
    </row>
    <row r="53" spans="1:47" x14ac:dyDescent="0.25">
      <c r="A53" s="857"/>
      <c r="B53" s="857"/>
      <c r="C53" s="857"/>
      <c r="D53" s="857"/>
      <c r="E53" s="857"/>
      <c r="F53" s="857"/>
      <c r="G53" s="857"/>
      <c r="H53" s="857"/>
      <c r="I53" s="857"/>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857"/>
      <c r="AU53" s="857"/>
    </row>
  </sheetData>
  <mergeCells count="34">
    <mergeCell ref="R42:T42"/>
    <mergeCell ref="AF42:AH42"/>
    <mergeCell ref="B42:D42"/>
    <mergeCell ref="AP4:AQ4"/>
    <mergeCell ref="AR4:AS4"/>
    <mergeCell ref="R41:T41"/>
    <mergeCell ref="AC4:AD4"/>
    <mergeCell ref="AA4:AB4"/>
    <mergeCell ref="W4:X4"/>
    <mergeCell ref="Y4:Z4"/>
    <mergeCell ref="U4:V4"/>
    <mergeCell ref="B40:D40"/>
    <mergeCell ref="B41:D41"/>
    <mergeCell ref="R40:T40"/>
    <mergeCell ref="B39:D39"/>
    <mergeCell ref="R39:T39"/>
    <mergeCell ref="AF2:AS2"/>
    <mergeCell ref="AF40:AH40"/>
    <mergeCell ref="AF41:AH41"/>
    <mergeCell ref="AF3:AS3"/>
    <mergeCell ref="AK4:AL4"/>
    <mergeCell ref="AN4:AO4"/>
    <mergeCell ref="AI4:AJ4"/>
    <mergeCell ref="AF39:AH39"/>
    <mergeCell ref="B2:N2"/>
    <mergeCell ref="B3:N3"/>
    <mergeCell ref="R2:AD2"/>
    <mergeCell ref="R3:AD3"/>
    <mergeCell ref="E4:F4"/>
    <mergeCell ref="G4:H4"/>
    <mergeCell ref="I4:J4"/>
    <mergeCell ref="K4:L4"/>
    <mergeCell ref="M4:N4"/>
    <mergeCell ref="O4:P4"/>
  </mergeCells>
  <pageMargins left="0.70866141732283472" right="0.70866141732283472" top="0.74803149606299213" bottom="0.74803149606299213" header="0.31496062992125984" footer="0.31496062992125984"/>
  <pageSetup paperSize="9" scale="47" fitToWidth="3" orientation="landscape" r:id="rId1"/>
  <colBreaks count="1" manualBreakCount="1">
    <brk id="18" max="42" man="1"/>
  </colBreaks>
  <customProperties>
    <customPr name="_pios_id" r:id="rId2"/>
    <customPr name="EpmWorksheetKeyString_GUID" r:id="rId3"/>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44"/>
  <sheetViews>
    <sheetView showGridLines="0" zoomScaleNormal="100" workbookViewId="0">
      <selection activeCell="H35" sqref="H35"/>
    </sheetView>
  </sheetViews>
  <sheetFormatPr defaultColWidth="8.88671875" defaultRowHeight="13.8" x14ac:dyDescent="0.25"/>
  <cols>
    <col min="1" max="1" width="4.6640625" style="581" customWidth="1"/>
    <col min="2" max="2" width="42.6640625" style="581" customWidth="1"/>
    <col min="3" max="13" width="10.6640625" style="581" customWidth="1"/>
    <col min="14" max="14" width="5.109375" style="581" customWidth="1"/>
    <col min="15" max="16384" width="8.88671875" style="581"/>
  </cols>
  <sheetData>
    <row r="1" spans="1:14" x14ac:dyDescent="0.25">
      <c r="A1" s="60"/>
      <c r="B1" s="830"/>
      <c r="C1" s="61"/>
      <c r="D1" s="830"/>
      <c r="E1" s="830"/>
      <c r="F1" s="61"/>
      <c r="G1" s="64"/>
      <c r="H1" s="64"/>
      <c r="I1" s="64"/>
      <c r="J1" s="64"/>
      <c r="K1" s="65"/>
      <c r="L1" s="65"/>
      <c r="M1" s="65"/>
      <c r="N1" s="831"/>
    </row>
    <row r="2" spans="1:14" s="657" customFormat="1" ht="12" x14ac:dyDescent="0.25">
      <c r="A2" s="882"/>
      <c r="B2" s="1596" t="s">
        <v>711</v>
      </c>
      <c r="C2" s="1596"/>
      <c r="D2" s="1596"/>
      <c r="E2" s="1596"/>
      <c r="F2" s="1596"/>
      <c r="G2" s="1596"/>
      <c r="H2" s="1596"/>
      <c r="I2" s="1596"/>
      <c r="J2" s="1596"/>
      <c r="K2" s="1596"/>
      <c r="L2" s="1596"/>
      <c r="M2" s="1596"/>
      <c r="N2" s="882"/>
    </row>
    <row r="3" spans="1:14" s="403" customFormat="1" ht="9.6" x14ac:dyDescent="0.2">
      <c r="A3" s="832"/>
      <c r="B3" s="1597" t="s">
        <v>127</v>
      </c>
      <c r="C3" s="1597"/>
      <c r="D3" s="1597"/>
      <c r="E3" s="1597"/>
      <c r="F3" s="1597"/>
      <c r="G3" s="1597"/>
      <c r="H3" s="1597"/>
      <c r="I3" s="1597"/>
      <c r="J3" s="1597"/>
      <c r="K3" s="1597"/>
      <c r="L3" s="1597"/>
      <c r="M3" s="1597"/>
      <c r="N3" s="832"/>
    </row>
    <row r="4" spans="1:14" s="403" customFormat="1" ht="19.2" x14ac:dyDescent="0.2">
      <c r="A4" s="589"/>
      <c r="B4" s="833"/>
      <c r="C4" s="833" t="s">
        <v>40</v>
      </c>
      <c r="D4" s="833" t="s">
        <v>41</v>
      </c>
      <c r="E4" s="833" t="s">
        <v>42</v>
      </c>
      <c r="F4" s="833" t="s">
        <v>40</v>
      </c>
      <c r="G4" s="833" t="s">
        <v>41</v>
      </c>
      <c r="H4" s="833"/>
      <c r="I4" s="833" t="s">
        <v>43</v>
      </c>
      <c r="J4" s="833" t="s">
        <v>44</v>
      </c>
      <c r="K4" s="833" t="s">
        <v>40</v>
      </c>
      <c r="L4" s="833" t="s">
        <v>41</v>
      </c>
      <c r="M4" s="833" t="s">
        <v>42</v>
      </c>
      <c r="N4" s="832"/>
    </row>
    <row r="5" spans="1:14" s="403" customFormat="1" ht="9" customHeight="1" x14ac:dyDescent="0.2">
      <c r="A5" s="832"/>
      <c r="B5" s="833"/>
      <c r="C5" s="833" t="s">
        <v>45</v>
      </c>
      <c r="D5" s="833" t="s">
        <v>45</v>
      </c>
      <c r="E5" s="833" t="s">
        <v>26</v>
      </c>
      <c r="F5" s="833" t="s">
        <v>46</v>
      </c>
      <c r="G5" s="833" t="s">
        <v>46</v>
      </c>
      <c r="H5" s="833" t="s">
        <v>47</v>
      </c>
      <c r="I5" s="833" t="s">
        <v>48</v>
      </c>
      <c r="J5" s="833" t="s">
        <v>48</v>
      </c>
      <c r="K5" s="833" t="s">
        <v>49</v>
      </c>
      <c r="L5" s="833" t="s">
        <v>49</v>
      </c>
      <c r="M5" s="833" t="s">
        <v>49</v>
      </c>
      <c r="N5" s="832"/>
    </row>
    <row r="6" spans="1:14" s="403" customFormat="1" ht="9" customHeight="1" thickBot="1" x14ac:dyDescent="0.25">
      <c r="A6" s="82"/>
      <c r="B6" s="326" t="s">
        <v>50</v>
      </c>
      <c r="C6" s="523" t="s">
        <v>22</v>
      </c>
      <c r="D6" s="523" t="s">
        <v>22</v>
      </c>
      <c r="E6" s="523" t="s">
        <v>22</v>
      </c>
      <c r="F6" s="523"/>
      <c r="G6" s="523"/>
      <c r="H6" s="523"/>
      <c r="I6" s="523" t="s">
        <v>51</v>
      </c>
      <c r="J6" s="523" t="s">
        <v>51</v>
      </c>
      <c r="K6" s="523" t="s">
        <v>22</v>
      </c>
      <c r="L6" s="523" t="s">
        <v>22</v>
      </c>
      <c r="M6" s="523" t="s">
        <v>22</v>
      </c>
      <c r="N6" s="832"/>
    </row>
    <row r="7" spans="1:14" s="1050" customFormat="1" ht="9" customHeight="1" x14ac:dyDescent="0.2">
      <c r="A7" s="410"/>
      <c r="B7" s="834"/>
      <c r="C7" s="613"/>
      <c r="D7" s="613"/>
      <c r="E7" s="835"/>
      <c r="F7" s="722"/>
      <c r="G7" s="722"/>
      <c r="H7" s="836"/>
      <c r="I7" s="639"/>
      <c r="J7" s="639"/>
      <c r="K7" s="613"/>
      <c r="L7" s="613"/>
      <c r="M7" s="835"/>
      <c r="N7" s="1049"/>
    </row>
    <row r="8" spans="1:14" s="1050" customFormat="1" ht="9" customHeight="1" x14ac:dyDescent="0.2">
      <c r="A8" s="410"/>
      <c r="B8" s="611" t="s">
        <v>52</v>
      </c>
      <c r="C8" s="613"/>
      <c r="D8" s="613"/>
      <c r="E8" s="835"/>
      <c r="F8" s="722"/>
      <c r="G8" s="722"/>
      <c r="H8" s="836"/>
      <c r="I8" s="639"/>
      <c r="J8" s="639"/>
      <c r="K8" s="613"/>
      <c r="L8" s="613"/>
      <c r="M8" s="835"/>
      <c r="N8" s="1049"/>
    </row>
    <row r="9" spans="1:14" s="1050" customFormat="1" ht="9" customHeight="1" x14ac:dyDescent="0.2">
      <c r="A9" s="1051"/>
      <c r="B9" s="837" t="s">
        <v>351</v>
      </c>
      <c r="C9" s="1041"/>
      <c r="D9" s="38"/>
      <c r="E9" s="838"/>
      <c r="F9" s="839"/>
      <c r="G9" s="839"/>
      <c r="H9" s="722"/>
      <c r="I9" s="840"/>
      <c r="J9" s="840"/>
      <c r="K9" s="38"/>
      <c r="L9" s="38"/>
      <c r="M9" s="838"/>
      <c r="N9" s="1049"/>
    </row>
    <row r="10" spans="1:14" s="1050" customFormat="1" ht="9" customHeight="1" x14ac:dyDescent="0.2">
      <c r="A10" s="1051"/>
      <c r="B10" s="136" t="s">
        <v>352</v>
      </c>
      <c r="C10" s="1041">
        <v>1.3</v>
      </c>
      <c r="D10" s="38">
        <v>1.7</v>
      </c>
      <c r="E10" s="838">
        <v>3</v>
      </c>
      <c r="F10" s="668">
        <v>709</v>
      </c>
      <c r="G10" s="668">
        <v>949</v>
      </c>
      <c r="H10" s="722" t="s">
        <v>353</v>
      </c>
      <c r="I10" s="669">
        <v>1839.6</v>
      </c>
      <c r="J10" s="669">
        <v>1839.87</v>
      </c>
      <c r="K10" s="885">
        <v>0.6</v>
      </c>
      <c r="L10" s="885">
        <v>0.8</v>
      </c>
      <c r="M10" s="886">
        <v>1.4</v>
      </c>
      <c r="N10" s="1049"/>
    </row>
    <row r="11" spans="1:14" s="1050" customFormat="1" ht="9" customHeight="1" x14ac:dyDescent="0.2">
      <c r="A11" s="1051"/>
      <c r="B11" s="136" t="s">
        <v>354</v>
      </c>
      <c r="C11" s="38">
        <v>1.6</v>
      </c>
      <c r="D11" s="38">
        <v>2.1</v>
      </c>
      <c r="E11" s="838">
        <v>3.7</v>
      </c>
      <c r="F11" s="668">
        <v>882</v>
      </c>
      <c r="G11" s="668">
        <v>1155</v>
      </c>
      <c r="H11" s="722" t="s">
        <v>353</v>
      </c>
      <c r="I11" s="669">
        <v>1811.21</v>
      </c>
      <c r="J11" s="669">
        <v>1825.29</v>
      </c>
      <c r="K11" s="885">
        <v>1.3</v>
      </c>
      <c r="L11" s="885">
        <v>1.7</v>
      </c>
      <c r="M11" s="886">
        <v>3</v>
      </c>
      <c r="N11" s="1049"/>
    </row>
    <row r="12" spans="1:14" s="1050" customFormat="1" ht="9" customHeight="1" x14ac:dyDescent="0.2">
      <c r="A12" s="1051"/>
      <c r="B12" s="136" t="s">
        <v>355</v>
      </c>
      <c r="C12" s="38">
        <v>8</v>
      </c>
      <c r="D12" s="38">
        <v>6.8</v>
      </c>
      <c r="E12" s="838">
        <v>14.8</v>
      </c>
      <c r="F12" s="668">
        <v>5507</v>
      </c>
      <c r="G12" s="668">
        <v>4675</v>
      </c>
      <c r="H12" s="722" t="s">
        <v>353</v>
      </c>
      <c r="I12" s="669">
        <v>1451.82</v>
      </c>
      <c r="J12" s="669">
        <v>1462.13</v>
      </c>
      <c r="K12" s="885">
        <v>6.8</v>
      </c>
      <c r="L12" s="885">
        <v>5.8</v>
      </c>
      <c r="M12" s="886">
        <v>12.6</v>
      </c>
      <c r="N12" s="1049"/>
    </row>
    <row r="13" spans="1:14" s="1052" customFormat="1" ht="9" customHeight="1" x14ac:dyDescent="0.2">
      <c r="A13" s="1051"/>
      <c r="B13" s="136" t="s">
        <v>356</v>
      </c>
      <c r="C13" s="38">
        <v>0.2</v>
      </c>
      <c r="D13" s="38">
        <v>1.0000000000000001E-5</v>
      </c>
      <c r="E13" s="838">
        <v>0.20001000000000002</v>
      </c>
      <c r="F13" s="668" t="s">
        <v>228</v>
      </c>
      <c r="G13" s="668" t="s">
        <v>228</v>
      </c>
      <c r="H13" s="722" t="s">
        <v>228</v>
      </c>
      <c r="I13" s="669" t="s">
        <v>229</v>
      </c>
      <c r="J13" s="669" t="s">
        <v>229</v>
      </c>
      <c r="K13" s="885">
        <v>0.2</v>
      </c>
      <c r="L13" s="885">
        <v>1.0000000000000001E-5</v>
      </c>
      <c r="M13" s="886">
        <v>0.20001000000000002</v>
      </c>
      <c r="N13" s="1049"/>
    </row>
    <row r="14" spans="1:14" s="1050" customFormat="1" ht="9" customHeight="1" x14ac:dyDescent="0.2">
      <c r="A14" s="410"/>
      <c r="B14" s="136" t="s">
        <v>357</v>
      </c>
      <c r="C14" s="514">
        <v>0.4</v>
      </c>
      <c r="D14" s="514">
        <v>0.5</v>
      </c>
      <c r="E14" s="838">
        <v>0.9</v>
      </c>
      <c r="F14" s="1324">
        <v>2114</v>
      </c>
      <c r="G14" s="1324">
        <v>2537</v>
      </c>
      <c r="H14" s="81" t="s">
        <v>358</v>
      </c>
      <c r="I14" s="1325">
        <v>180.23</v>
      </c>
      <c r="J14" s="1325">
        <v>180.67</v>
      </c>
      <c r="K14" s="83">
        <v>0.1</v>
      </c>
      <c r="L14" s="83">
        <v>0.2</v>
      </c>
      <c r="M14" s="886">
        <v>0.30000000000000004</v>
      </c>
      <c r="N14" s="1049"/>
    </row>
    <row r="15" spans="1:14" s="1050" customFormat="1" ht="9" customHeight="1" collapsed="1" x14ac:dyDescent="0.2">
      <c r="A15" s="410"/>
      <c r="B15" s="403" t="s">
        <v>359</v>
      </c>
      <c r="C15" s="514">
        <v>0</v>
      </c>
      <c r="D15" s="514">
        <v>0</v>
      </c>
      <c r="E15" s="838">
        <v>0</v>
      </c>
      <c r="F15" s="1324">
        <v>0</v>
      </c>
      <c r="G15" s="1324">
        <v>0</v>
      </c>
      <c r="H15" s="81" t="s">
        <v>353</v>
      </c>
      <c r="I15" s="1325">
        <v>0</v>
      </c>
      <c r="J15" s="1325">
        <v>0</v>
      </c>
      <c r="K15" s="83">
        <v>0</v>
      </c>
      <c r="L15" s="83">
        <v>0</v>
      </c>
      <c r="M15" s="886">
        <v>0</v>
      </c>
      <c r="N15" s="1049"/>
    </row>
    <row r="16" spans="1:14" s="1050" customFormat="1" ht="9" customHeight="1" collapsed="1" x14ac:dyDescent="0.2">
      <c r="A16" s="410"/>
      <c r="B16" s="403" t="s">
        <v>177</v>
      </c>
      <c r="C16" s="1326">
        <v>0</v>
      </c>
      <c r="D16" s="1326">
        <v>0</v>
      </c>
      <c r="E16" s="1327">
        <v>0</v>
      </c>
      <c r="F16" s="1328">
        <v>0</v>
      </c>
      <c r="G16" s="1328">
        <v>0</v>
      </c>
      <c r="H16" s="1329" t="s">
        <v>360</v>
      </c>
      <c r="I16" s="1330">
        <v>0</v>
      </c>
      <c r="J16" s="1330">
        <v>0</v>
      </c>
      <c r="K16" s="1331">
        <v>0</v>
      </c>
      <c r="L16" s="1331">
        <v>0</v>
      </c>
      <c r="M16" s="890">
        <v>0</v>
      </c>
      <c r="N16" s="1049"/>
    </row>
    <row r="17" spans="1:14" s="1050" customFormat="1" ht="9" customHeight="1" x14ac:dyDescent="0.2">
      <c r="A17" s="1051"/>
      <c r="B17" s="1332"/>
      <c r="C17" s="912">
        <v>11.5</v>
      </c>
      <c r="D17" s="912">
        <v>11.100009999999999</v>
      </c>
      <c r="E17" s="1333">
        <v>22.600009999999997</v>
      </c>
      <c r="F17" s="1334"/>
      <c r="G17" s="1334"/>
      <c r="H17" s="898"/>
      <c r="I17" s="1335"/>
      <c r="J17" s="1335"/>
      <c r="K17" s="895">
        <v>8.9999999999999982</v>
      </c>
      <c r="L17" s="895">
        <v>8.5000099999999996</v>
      </c>
      <c r="M17" s="896">
        <v>17.500009999999996</v>
      </c>
      <c r="N17" s="1049"/>
    </row>
    <row r="18" spans="1:14" s="1050" customFormat="1" ht="9" customHeight="1" x14ac:dyDescent="0.2">
      <c r="A18" s="410"/>
      <c r="B18" s="834"/>
      <c r="C18" s="513"/>
      <c r="D18" s="513"/>
      <c r="E18" s="838"/>
      <c r="F18" s="1307"/>
      <c r="G18" s="1307"/>
      <c r="H18" s="76"/>
      <c r="I18" s="1308"/>
      <c r="J18" s="1308"/>
      <c r="K18" s="84"/>
      <c r="L18" s="84"/>
      <c r="M18" s="886"/>
      <c r="N18" s="1049"/>
    </row>
    <row r="19" spans="1:14" s="1050" customFormat="1" ht="9" customHeight="1" x14ac:dyDescent="0.2">
      <c r="A19" s="1051"/>
      <c r="B19" s="837" t="s">
        <v>361</v>
      </c>
      <c r="C19" s="38"/>
      <c r="D19" s="38"/>
      <c r="E19" s="838"/>
      <c r="F19" s="668"/>
      <c r="G19" s="668"/>
      <c r="H19" s="722"/>
      <c r="I19" s="669"/>
      <c r="J19" s="669"/>
      <c r="K19" s="885"/>
      <c r="L19" s="885"/>
      <c r="M19" s="886"/>
      <c r="N19" s="1049"/>
    </row>
    <row r="20" spans="1:14" s="1050" customFormat="1" ht="9" customHeight="1" x14ac:dyDescent="0.2">
      <c r="A20" s="1051"/>
      <c r="B20" s="1336" t="s">
        <v>354</v>
      </c>
      <c r="C20" s="38">
        <v>0.2</v>
      </c>
      <c r="D20" s="38">
        <v>0.2</v>
      </c>
      <c r="E20" s="838">
        <v>0.4</v>
      </c>
      <c r="F20" s="668">
        <v>32</v>
      </c>
      <c r="G20" s="668">
        <v>36</v>
      </c>
      <c r="H20" s="722" t="s">
        <v>353</v>
      </c>
      <c r="I20" s="669">
        <v>4737.26</v>
      </c>
      <c r="J20" s="669">
        <v>4855.3999999999996</v>
      </c>
      <c r="K20" s="885">
        <v>0.1</v>
      </c>
      <c r="L20" s="885">
        <v>0.1</v>
      </c>
      <c r="M20" s="886">
        <v>0.2</v>
      </c>
      <c r="N20" s="1049"/>
    </row>
    <row r="21" spans="1:14" s="1050" customFormat="1" ht="9" customHeight="1" x14ac:dyDescent="0.2">
      <c r="A21" s="1051"/>
      <c r="B21" s="952" t="s">
        <v>355</v>
      </c>
      <c r="C21" s="38">
        <v>0.1</v>
      </c>
      <c r="D21" s="38">
        <v>0.2</v>
      </c>
      <c r="E21" s="838">
        <v>0.30000000000000004</v>
      </c>
      <c r="F21" s="668">
        <v>38</v>
      </c>
      <c r="G21" s="668">
        <v>47</v>
      </c>
      <c r="H21" s="722" t="s">
        <v>353</v>
      </c>
      <c r="I21" s="669">
        <v>3787.23</v>
      </c>
      <c r="J21" s="669">
        <v>3932.83</v>
      </c>
      <c r="K21" s="885">
        <v>0.1</v>
      </c>
      <c r="L21" s="885">
        <v>0.1</v>
      </c>
      <c r="M21" s="886">
        <v>0.2</v>
      </c>
      <c r="N21" s="1049"/>
    </row>
    <row r="22" spans="1:14" s="1050" customFormat="1" ht="9" customHeight="1" x14ac:dyDescent="0.2">
      <c r="A22" s="1051"/>
      <c r="B22" s="952" t="s">
        <v>356</v>
      </c>
      <c r="C22" s="38">
        <v>1.1000000000000001</v>
      </c>
      <c r="D22" s="38">
        <v>0.2</v>
      </c>
      <c r="E22" s="838">
        <v>1.3</v>
      </c>
      <c r="F22" s="668" t="s">
        <v>228</v>
      </c>
      <c r="G22" s="668" t="s">
        <v>228</v>
      </c>
      <c r="H22" s="722" t="s">
        <v>228</v>
      </c>
      <c r="I22" s="669" t="s">
        <v>229</v>
      </c>
      <c r="J22" s="669" t="s">
        <v>229</v>
      </c>
      <c r="K22" s="885">
        <v>0.9</v>
      </c>
      <c r="L22" s="885">
        <v>0.2</v>
      </c>
      <c r="M22" s="886">
        <v>1.1000000000000001</v>
      </c>
      <c r="N22" s="1049"/>
    </row>
    <row r="23" spans="1:14" s="1050" customFormat="1" ht="9" customHeight="1" x14ac:dyDescent="0.2">
      <c r="A23" s="1051"/>
      <c r="B23" s="952" t="s">
        <v>357</v>
      </c>
      <c r="C23" s="38">
        <v>1.0000000000000001E-5</v>
      </c>
      <c r="D23" s="38">
        <v>1.0000000000000001E-5</v>
      </c>
      <c r="E23" s="838">
        <v>2.0000000000000002E-5</v>
      </c>
      <c r="F23" s="668">
        <v>140</v>
      </c>
      <c r="G23" s="668">
        <v>129</v>
      </c>
      <c r="H23" s="722" t="s">
        <v>358</v>
      </c>
      <c r="I23" s="669">
        <v>180</v>
      </c>
      <c r="J23" s="669">
        <v>180</v>
      </c>
      <c r="K23" s="885">
        <v>1.0000000000000001E-5</v>
      </c>
      <c r="L23" s="885">
        <v>1.0000000000000001E-5</v>
      </c>
      <c r="M23" s="886">
        <v>2.0000000000000002E-5</v>
      </c>
      <c r="N23" s="1049"/>
    </row>
    <row r="24" spans="1:14" s="1050" customFormat="1" ht="9" customHeight="1" x14ac:dyDescent="0.2">
      <c r="A24" s="1051"/>
      <c r="B24" s="952" t="s">
        <v>352</v>
      </c>
      <c r="C24" s="38">
        <v>0.7</v>
      </c>
      <c r="D24" s="38">
        <v>0.7</v>
      </c>
      <c r="E24" s="838">
        <v>1.4</v>
      </c>
      <c r="F24" s="668">
        <v>245</v>
      </c>
      <c r="G24" s="668">
        <v>196</v>
      </c>
      <c r="H24" s="722" t="s">
        <v>353</v>
      </c>
      <c r="I24" s="669">
        <v>2915.51</v>
      </c>
      <c r="J24" s="669">
        <v>3378.65</v>
      </c>
      <c r="K24" s="885">
        <v>0.1</v>
      </c>
      <c r="L24" s="885">
        <v>0.1</v>
      </c>
      <c r="M24" s="886">
        <v>0.2</v>
      </c>
      <c r="N24" s="1049"/>
    </row>
    <row r="25" spans="1:14" s="1050" customFormat="1" ht="9" customHeight="1" x14ac:dyDescent="0.2">
      <c r="A25" s="410"/>
      <c r="B25" s="403" t="s">
        <v>177</v>
      </c>
      <c r="C25" s="1337">
        <v>0.2</v>
      </c>
      <c r="D25" s="1337">
        <v>0.1</v>
      </c>
      <c r="E25" s="1338">
        <v>0.30000000000000004</v>
      </c>
      <c r="F25" s="1339">
        <v>923</v>
      </c>
      <c r="G25" s="1339">
        <v>437</v>
      </c>
      <c r="H25" s="1340" t="s">
        <v>360</v>
      </c>
      <c r="I25" s="1330">
        <v>221.25</v>
      </c>
      <c r="J25" s="1330">
        <v>225.31</v>
      </c>
      <c r="K25" s="1341">
        <v>0.1</v>
      </c>
      <c r="L25" s="1341">
        <v>1.0000000000000001E-5</v>
      </c>
      <c r="M25" s="1342">
        <v>0.10001</v>
      </c>
      <c r="N25" s="1049"/>
    </row>
    <row r="26" spans="1:14" s="1050" customFormat="1" ht="9" customHeight="1" x14ac:dyDescent="0.2">
      <c r="A26" s="1051"/>
      <c r="B26" s="1332"/>
      <c r="C26" s="912">
        <v>2.3000100000000003</v>
      </c>
      <c r="D26" s="912">
        <v>1.40001</v>
      </c>
      <c r="E26" s="1333">
        <v>3.7000200000000003</v>
      </c>
      <c r="F26" s="1334"/>
      <c r="G26" s="1334"/>
      <c r="H26" s="898"/>
      <c r="I26" s="1335"/>
      <c r="J26" s="1335"/>
      <c r="K26" s="895">
        <v>1.3000100000000003</v>
      </c>
      <c r="L26" s="895">
        <v>0.50002000000000002</v>
      </c>
      <c r="M26" s="896">
        <v>1.8000300000000005</v>
      </c>
      <c r="N26" s="1049"/>
    </row>
    <row r="27" spans="1:14" s="1050" customFormat="1" ht="9" customHeight="1" x14ac:dyDescent="0.2">
      <c r="A27" s="1051"/>
      <c r="B27" s="136"/>
      <c r="C27" s="38"/>
      <c r="D27" s="38"/>
      <c r="E27" s="838"/>
      <c r="F27" s="668"/>
      <c r="G27" s="668"/>
      <c r="H27" s="722"/>
      <c r="I27" s="669"/>
      <c r="J27" s="669"/>
      <c r="K27" s="885"/>
      <c r="L27" s="885"/>
      <c r="M27" s="886"/>
      <c r="N27" s="1049"/>
    </row>
    <row r="28" spans="1:14" s="1050" customFormat="1" ht="9" customHeight="1" x14ac:dyDescent="0.2">
      <c r="A28" s="1051"/>
      <c r="B28" s="402" t="s">
        <v>362</v>
      </c>
      <c r="C28" s="38">
        <v>0.5</v>
      </c>
      <c r="D28" s="38">
        <v>0.4</v>
      </c>
      <c r="E28" s="838">
        <v>0.9</v>
      </c>
      <c r="F28" s="668" t="s">
        <v>228</v>
      </c>
      <c r="G28" s="668" t="s">
        <v>228</v>
      </c>
      <c r="H28" s="722" t="s">
        <v>228</v>
      </c>
      <c r="I28" s="669" t="s">
        <v>229</v>
      </c>
      <c r="J28" s="669" t="s">
        <v>229</v>
      </c>
      <c r="K28" s="885">
        <v>0.5</v>
      </c>
      <c r="L28" s="885">
        <v>0.4</v>
      </c>
      <c r="M28" s="886">
        <v>0.9</v>
      </c>
      <c r="N28" s="1049"/>
    </row>
    <row r="29" spans="1:14" s="1050" customFormat="1" ht="9" customHeight="1" x14ac:dyDescent="0.2">
      <c r="A29" s="1051"/>
      <c r="B29" s="402" t="s">
        <v>363</v>
      </c>
      <c r="C29" s="38">
        <v>0</v>
      </c>
      <c r="D29" s="38">
        <v>0.1</v>
      </c>
      <c r="E29" s="838">
        <v>0.1</v>
      </c>
      <c r="F29" s="668" t="s">
        <v>228</v>
      </c>
      <c r="G29" s="668" t="s">
        <v>228</v>
      </c>
      <c r="H29" s="722" t="s">
        <v>228</v>
      </c>
      <c r="I29" s="669" t="s">
        <v>229</v>
      </c>
      <c r="J29" s="669" t="s">
        <v>229</v>
      </c>
      <c r="K29" s="885">
        <v>0</v>
      </c>
      <c r="L29" s="885">
        <v>0.1</v>
      </c>
      <c r="M29" s="886">
        <v>0.1</v>
      </c>
      <c r="N29" s="1049"/>
    </row>
    <row r="30" spans="1:14" s="1050" customFormat="1" ht="9" customHeight="1" x14ac:dyDescent="0.2">
      <c r="A30" s="1051"/>
      <c r="B30" s="402" t="s">
        <v>364</v>
      </c>
      <c r="C30" s="38">
        <v>0.1</v>
      </c>
      <c r="D30" s="38">
        <v>1.0000000000000001E-5</v>
      </c>
      <c r="E30" s="838">
        <v>0.10001</v>
      </c>
      <c r="F30" s="668" t="s">
        <v>228</v>
      </c>
      <c r="G30" s="668" t="s">
        <v>228</v>
      </c>
      <c r="H30" s="722" t="s">
        <v>228</v>
      </c>
      <c r="I30" s="669" t="s">
        <v>229</v>
      </c>
      <c r="J30" s="669" t="s">
        <v>229</v>
      </c>
      <c r="K30" s="885">
        <v>0.1</v>
      </c>
      <c r="L30" s="885">
        <v>1.0000000000000001E-5</v>
      </c>
      <c r="M30" s="886">
        <v>0.10001</v>
      </c>
      <c r="N30" s="1049"/>
    </row>
    <row r="31" spans="1:14" s="1050" customFormat="1" ht="9" customHeight="1" x14ac:dyDescent="0.2">
      <c r="A31" s="1051"/>
      <c r="B31" s="402" t="s">
        <v>365</v>
      </c>
      <c r="C31" s="841">
        <v>0.1</v>
      </c>
      <c r="D31" s="841">
        <v>0.2</v>
      </c>
      <c r="E31" s="838">
        <v>0.30000000000000004</v>
      </c>
      <c r="F31" s="849" t="s">
        <v>228</v>
      </c>
      <c r="G31" s="849" t="s">
        <v>228</v>
      </c>
      <c r="H31" s="722" t="s">
        <v>228</v>
      </c>
      <c r="I31" s="850" t="s">
        <v>229</v>
      </c>
      <c r="J31" s="850" t="s">
        <v>229</v>
      </c>
      <c r="K31" s="902">
        <v>1.0000000000000001E-5</v>
      </c>
      <c r="L31" s="902">
        <v>1.0000000000000001E-5</v>
      </c>
      <c r="M31" s="886">
        <v>2.0000000000000002E-5</v>
      </c>
      <c r="N31" s="1049"/>
    </row>
    <row r="32" spans="1:14" s="1050" customFormat="1" ht="9" customHeight="1" x14ac:dyDescent="0.2">
      <c r="A32" s="1049"/>
      <c r="B32" s="136"/>
      <c r="C32" s="841"/>
      <c r="D32" s="841"/>
      <c r="E32" s="838"/>
      <c r="F32" s="87"/>
      <c r="G32" s="87"/>
      <c r="H32" s="644"/>
      <c r="I32" s="1343"/>
      <c r="J32" s="1343"/>
      <c r="K32" s="88"/>
      <c r="L32" s="88"/>
      <c r="M32" s="886"/>
      <c r="N32" s="1049"/>
    </row>
    <row r="33" spans="1:14" s="1050" customFormat="1" ht="9" customHeight="1" x14ac:dyDescent="0.2">
      <c r="A33" s="1049"/>
      <c r="B33" s="136" t="s">
        <v>366</v>
      </c>
      <c r="C33" s="841">
        <v>0.2</v>
      </c>
      <c r="D33" s="841">
        <v>0.1</v>
      </c>
      <c r="E33" s="838">
        <v>0.30000000000000004</v>
      </c>
      <c r="F33" s="87" t="s">
        <v>228</v>
      </c>
      <c r="G33" s="87" t="s">
        <v>228</v>
      </c>
      <c r="H33" s="89" t="s">
        <v>228</v>
      </c>
      <c r="I33" s="1344" t="s">
        <v>229</v>
      </c>
      <c r="J33" s="1344" t="s">
        <v>229</v>
      </c>
      <c r="K33" s="88">
        <v>0.3</v>
      </c>
      <c r="L33" s="88">
        <v>0.1</v>
      </c>
      <c r="M33" s="886">
        <v>0.4</v>
      </c>
      <c r="N33" s="1049"/>
    </row>
    <row r="34" spans="1:14" s="1050" customFormat="1" ht="9" customHeight="1" x14ac:dyDescent="0.2">
      <c r="A34" s="1049"/>
      <c r="B34" s="136"/>
      <c r="C34" s="841"/>
      <c r="D34" s="841"/>
      <c r="E34" s="838"/>
      <c r="F34" s="87"/>
      <c r="G34" s="87"/>
      <c r="H34" s="89"/>
      <c r="I34" s="1344"/>
      <c r="J34" s="1344"/>
      <c r="K34" s="88"/>
      <c r="L34" s="88"/>
      <c r="M34" s="886"/>
      <c r="N34" s="1049"/>
    </row>
    <row r="35" spans="1:14" s="1050" customFormat="1" ht="9" customHeight="1" x14ac:dyDescent="0.2">
      <c r="A35" s="1049"/>
      <c r="B35" s="136" t="s">
        <v>367</v>
      </c>
      <c r="C35" s="841">
        <v>-0.2</v>
      </c>
      <c r="D35" s="841">
        <v>-0.5</v>
      </c>
      <c r="E35" s="838">
        <v>-0.7</v>
      </c>
      <c r="F35" s="87" t="s">
        <v>228</v>
      </c>
      <c r="G35" s="87" t="s">
        <v>228</v>
      </c>
      <c r="H35" s="89" t="s">
        <v>228</v>
      </c>
      <c r="I35" s="1344" t="s">
        <v>229</v>
      </c>
      <c r="J35" s="1344" t="s">
        <v>229</v>
      </c>
      <c r="K35" s="88">
        <v>-0.2</v>
      </c>
      <c r="L35" s="88">
        <v>-0.1</v>
      </c>
      <c r="M35" s="886">
        <v>-0.30000000000000004</v>
      </c>
      <c r="N35" s="1049"/>
    </row>
    <row r="36" spans="1:14" s="1050" customFormat="1" ht="9" customHeight="1" x14ac:dyDescent="0.2">
      <c r="A36" s="1049"/>
      <c r="B36" s="136" t="s">
        <v>368</v>
      </c>
      <c r="C36" s="841">
        <v>-0.2</v>
      </c>
      <c r="D36" s="841">
        <v>-0.2</v>
      </c>
      <c r="E36" s="838">
        <v>-0.4</v>
      </c>
      <c r="F36" s="87" t="s">
        <v>228</v>
      </c>
      <c r="G36" s="87" t="s">
        <v>228</v>
      </c>
      <c r="H36" s="89" t="s">
        <v>228</v>
      </c>
      <c r="I36" s="1344" t="s">
        <v>229</v>
      </c>
      <c r="J36" s="1344" t="s">
        <v>229</v>
      </c>
      <c r="K36" s="88">
        <v>-0.2</v>
      </c>
      <c r="L36" s="88">
        <v>-0.1</v>
      </c>
      <c r="M36" s="886">
        <v>-0.30000000000000004</v>
      </c>
      <c r="N36" s="1049"/>
    </row>
    <row r="37" spans="1:14" s="1050" customFormat="1" ht="9" customHeight="1" x14ac:dyDescent="0.2">
      <c r="A37" s="1049"/>
      <c r="B37" s="136"/>
      <c r="C37" s="841"/>
      <c r="D37" s="841"/>
      <c r="E37" s="838"/>
      <c r="F37" s="90"/>
      <c r="G37" s="90"/>
      <c r="H37" s="644"/>
      <c r="I37" s="644"/>
      <c r="J37" s="644"/>
      <c r="K37" s="88"/>
      <c r="L37" s="88"/>
      <c r="M37" s="886"/>
      <c r="N37" s="1049"/>
    </row>
    <row r="38" spans="1:14" s="1050" customFormat="1" ht="9" customHeight="1" x14ac:dyDescent="0.2">
      <c r="A38" s="1049"/>
      <c r="B38" s="136" t="s">
        <v>232</v>
      </c>
      <c r="C38" s="841">
        <v>-0.1</v>
      </c>
      <c r="D38" s="841">
        <v>-0.1</v>
      </c>
      <c r="E38" s="838">
        <v>-0.2</v>
      </c>
      <c r="F38" s="90"/>
      <c r="G38" s="90"/>
      <c r="H38" s="644"/>
      <c r="I38" s="644"/>
      <c r="J38" s="644"/>
      <c r="K38" s="88">
        <v>0</v>
      </c>
      <c r="L38" s="88">
        <v>-0.1</v>
      </c>
      <c r="M38" s="886">
        <v>-0.1</v>
      </c>
      <c r="N38" s="1049"/>
    </row>
    <row r="39" spans="1:14" s="1050" customFormat="1" ht="9" customHeight="1" x14ac:dyDescent="0.2">
      <c r="A39" s="1049"/>
      <c r="B39" s="621" t="s">
        <v>369</v>
      </c>
      <c r="C39" s="852">
        <v>14.2</v>
      </c>
      <c r="D39" s="852">
        <v>12.5</v>
      </c>
      <c r="E39" s="853">
        <v>26.7</v>
      </c>
      <c r="F39" s="852"/>
      <c r="G39" s="852"/>
      <c r="H39" s="852"/>
      <c r="I39" s="852"/>
      <c r="J39" s="852"/>
      <c r="K39" s="904">
        <v>10.8</v>
      </c>
      <c r="L39" s="904">
        <v>9.3000000000000007</v>
      </c>
      <c r="M39" s="1345">
        <v>20.100000000000001</v>
      </c>
      <c r="N39" s="1049"/>
    </row>
    <row r="40" spans="1:14" s="1050" customFormat="1" ht="9" customHeight="1" x14ac:dyDescent="0.2">
      <c r="A40" s="1049"/>
      <c r="B40" s="136" t="s">
        <v>291</v>
      </c>
      <c r="C40" s="841">
        <v>-0.5</v>
      </c>
      <c r="D40" s="841">
        <v>-0.4</v>
      </c>
      <c r="E40" s="838">
        <v>-0.9</v>
      </c>
      <c r="F40" s="841"/>
      <c r="G40" s="841"/>
      <c r="H40" s="841"/>
      <c r="I40" s="841"/>
      <c r="J40" s="841"/>
      <c r="K40" s="902">
        <v>-0.5</v>
      </c>
      <c r="L40" s="902">
        <v>-0.4</v>
      </c>
      <c r="M40" s="886">
        <v>-0.9</v>
      </c>
      <c r="N40" s="1049"/>
    </row>
    <row r="41" spans="1:14" s="1050" customFormat="1" ht="9" customHeight="1" x14ac:dyDescent="0.2">
      <c r="A41" s="1049"/>
      <c r="B41" s="621" t="s">
        <v>370</v>
      </c>
      <c r="C41" s="852">
        <v>13.7</v>
      </c>
      <c r="D41" s="852">
        <v>12.1</v>
      </c>
      <c r="E41" s="853">
        <v>25.8</v>
      </c>
      <c r="F41" s="852"/>
      <c r="G41" s="852"/>
      <c r="H41" s="852"/>
      <c r="I41" s="852"/>
      <c r="J41" s="852"/>
      <c r="K41" s="904">
        <v>10.3</v>
      </c>
      <c r="L41" s="904">
        <v>8.9</v>
      </c>
      <c r="M41" s="1345">
        <v>19.200000000000003</v>
      </c>
      <c r="N41" s="1049"/>
    </row>
    <row r="42" spans="1:14" s="1050" customFormat="1" ht="7.95" customHeight="1" x14ac:dyDescent="0.15">
      <c r="A42" s="1049"/>
      <c r="B42" s="415"/>
      <c r="C42" s="417"/>
      <c r="D42" s="417"/>
      <c r="E42" s="417"/>
      <c r="F42" s="417"/>
      <c r="G42" s="417"/>
      <c r="H42" s="417"/>
      <c r="I42" s="417"/>
      <c r="J42" s="417"/>
      <c r="K42" s="417"/>
      <c r="L42" s="417"/>
      <c r="M42" s="417"/>
      <c r="N42" s="1049"/>
    </row>
    <row r="43" spans="1:14" x14ac:dyDescent="0.25">
      <c r="A43" s="831"/>
      <c r="B43" s="61"/>
      <c r="C43" s="77"/>
      <c r="D43" s="77"/>
      <c r="E43" s="77"/>
      <c r="F43" s="77"/>
      <c r="G43" s="77"/>
      <c r="H43" s="77"/>
      <c r="I43" s="77"/>
      <c r="J43" s="77"/>
      <c r="K43" s="77"/>
      <c r="L43" s="77"/>
      <c r="M43" s="77"/>
      <c r="N43" s="831"/>
    </row>
    <row r="44" spans="1:14" x14ac:dyDescent="0.25">
      <c r="A44" s="831"/>
      <c r="B44" s="61"/>
      <c r="C44" s="77"/>
      <c r="D44" s="77"/>
      <c r="E44" s="77"/>
      <c r="F44" s="77"/>
      <c r="G44" s="77"/>
      <c r="H44" s="77"/>
      <c r="I44" s="77"/>
      <c r="J44" s="77"/>
      <c r="K44" s="77"/>
      <c r="L44" s="77"/>
      <c r="M44" s="77"/>
      <c r="N44" s="831"/>
    </row>
  </sheetData>
  <mergeCells count="2">
    <mergeCell ref="B2:M2"/>
    <mergeCell ref="B3:M3"/>
  </mergeCells>
  <pageMargins left="0.70866141732283472" right="0.70866141732283472" top="0.74803149606299213" bottom="0.74803149606299213" header="0.31496062992125984" footer="0.31496062992125984"/>
  <pageSetup paperSize="9" scale="61" fitToHeight="2" orientation="landscape" r:id="rId1"/>
  <customProperties>
    <customPr name="_pios_id" r:id="rId2"/>
    <customPr name="EpmWorksheetKeyString_GUID" r:id="rId3"/>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R54"/>
  <sheetViews>
    <sheetView showGridLines="0" zoomScaleNormal="100" workbookViewId="0">
      <selection activeCell="AL19" sqref="AL19"/>
    </sheetView>
  </sheetViews>
  <sheetFormatPr defaultColWidth="8.88671875" defaultRowHeight="13.8" x14ac:dyDescent="0.25"/>
  <cols>
    <col min="1" max="1" width="4.5546875" style="581" customWidth="1"/>
    <col min="2" max="2" width="40.6640625" style="581" customWidth="1"/>
    <col min="3" max="3" width="9.88671875" style="581" bestFit="1" customWidth="1"/>
    <col min="4" max="14" width="7.6640625" style="581" customWidth="1"/>
    <col min="15" max="15" width="5.88671875" style="581" customWidth="1"/>
    <col min="16" max="16" width="40.6640625" style="581" customWidth="1"/>
    <col min="17" max="17" width="9.88671875" style="581" bestFit="1" customWidth="1"/>
    <col min="18" max="28" width="7.6640625" style="581" customWidth="1"/>
    <col min="29" max="29" width="4.88671875" style="581" customWidth="1"/>
    <col min="30" max="30" width="40.6640625" style="581" customWidth="1"/>
    <col min="31" max="31" width="8.6640625" style="581" customWidth="1"/>
    <col min="32" max="43" width="7.6640625" style="581" customWidth="1"/>
    <col min="44" max="16384" width="8.88671875" style="581"/>
  </cols>
  <sheetData>
    <row r="1" spans="1:44" x14ac:dyDescent="0.25">
      <c r="A1" s="857"/>
      <c r="B1" s="857"/>
      <c r="C1" s="857"/>
      <c r="D1" s="857"/>
      <c r="E1" s="857"/>
      <c r="F1" s="857"/>
      <c r="G1" s="857"/>
      <c r="H1" s="857"/>
      <c r="I1" s="857"/>
      <c r="J1" s="857"/>
      <c r="K1" s="857"/>
      <c r="L1" s="857"/>
      <c r="M1" s="857"/>
      <c r="N1" s="857"/>
      <c r="O1" s="857"/>
      <c r="P1" s="857"/>
      <c r="Q1" s="857"/>
      <c r="R1" s="857"/>
      <c r="S1" s="857"/>
      <c r="T1" s="857"/>
      <c r="U1" s="653"/>
      <c r="V1" s="653"/>
      <c r="W1" s="653"/>
      <c r="X1" s="653"/>
      <c r="Y1" s="653"/>
      <c r="Z1" s="653"/>
      <c r="AA1" s="653"/>
      <c r="AB1" s="653"/>
      <c r="AC1" s="857"/>
      <c r="AD1" s="857"/>
      <c r="AE1" s="857"/>
      <c r="AF1" s="653"/>
      <c r="AG1" s="653"/>
      <c r="AH1" s="653"/>
      <c r="AI1" s="653"/>
      <c r="AJ1" s="653"/>
      <c r="AK1" s="653"/>
      <c r="AL1" s="653"/>
      <c r="AM1" s="653"/>
      <c r="AN1" s="653"/>
      <c r="AO1" s="653"/>
      <c r="AP1" s="653"/>
    </row>
    <row r="2" spans="1:44" s="1021" customFormat="1" ht="12" x14ac:dyDescent="0.25">
      <c r="A2" s="1029"/>
      <c r="B2" s="1604" t="s">
        <v>712</v>
      </c>
      <c r="C2" s="1604"/>
      <c r="D2" s="1604"/>
      <c r="E2" s="1604"/>
      <c r="F2" s="1604"/>
      <c r="G2" s="1604"/>
      <c r="H2" s="1604"/>
      <c r="I2" s="1604"/>
      <c r="J2" s="1604"/>
      <c r="K2" s="1604"/>
      <c r="L2" s="1604"/>
      <c r="M2" s="1604"/>
      <c r="N2" s="1604"/>
      <c r="O2" s="1053"/>
      <c r="P2" s="1604" t="s">
        <v>713</v>
      </c>
      <c r="Q2" s="1604"/>
      <c r="R2" s="1604"/>
      <c r="S2" s="1604"/>
      <c r="T2" s="1604"/>
      <c r="U2" s="1604"/>
      <c r="V2" s="1604"/>
      <c r="W2" s="1604"/>
      <c r="X2" s="1604"/>
      <c r="Y2" s="1604"/>
      <c r="Z2" s="1604"/>
      <c r="AA2" s="1604"/>
      <c r="AB2" s="1604"/>
      <c r="AC2" s="1020"/>
      <c r="AD2" s="1604" t="s">
        <v>713</v>
      </c>
      <c r="AE2" s="1604"/>
      <c r="AF2" s="1604"/>
      <c r="AG2" s="1604"/>
      <c r="AH2" s="1604"/>
      <c r="AI2" s="1604"/>
      <c r="AJ2" s="1604"/>
      <c r="AK2" s="1604"/>
      <c r="AL2" s="1604"/>
      <c r="AM2" s="1604"/>
      <c r="AN2" s="1604"/>
      <c r="AO2" s="1604"/>
      <c r="AP2" s="1604"/>
      <c r="AQ2" s="1604"/>
    </row>
    <row r="3" spans="1:44" s="1047" customFormat="1" ht="7.8" x14ac:dyDescent="0.15">
      <c r="A3" s="1046"/>
      <c r="B3" s="1608" t="s">
        <v>127</v>
      </c>
      <c r="C3" s="1608"/>
      <c r="D3" s="1608"/>
      <c r="E3" s="1608"/>
      <c r="F3" s="1608"/>
      <c r="G3" s="1608"/>
      <c r="H3" s="1608"/>
      <c r="I3" s="1608"/>
      <c r="J3" s="1608"/>
      <c r="K3" s="1608"/>
      <c r="L3" s="1608"/>
      <c r="M3" s="1608"/>
      <c r="N3" s="1608"/>
      <c r="O3" s="1054"/>
      <c r="P3" s="1608" t="s">
        <v>127</v>
      </c>
      <c r="Q3" s="1608"/>
      <c r="R3" s="1608"/>
      <c r="S3" s="1608"/>
      <c r="T3" s="1608"/>
      <c r="U3" s="1608"/>
      <c r="V3" s="1608"/>
      <c r="W3" s="1608"/>
      <c r="X3" s="1608"/>
      <c r="Y3" s="1608"/>
      <c r="Z3" s="1608"/>
      <c r="AA3" s="1608"/>
      <c r="AB3" s="1608"/>
      <c r="AC3" s="1062"/>
      <c r="AD3" s="1608" t="s">
        <v>127</v>
      </c>
      <c r="AE3" s="1608"/>
      <c r="AF3" s="1608"/>
      <c r="AG3" s="1608"/>
      <c r="AH3" s="1608"/>
      <c r="AI3" s="1608"/>
      <c r="AJ3" s="1608"/>
      <c r="AK3" s="1608"/>
      <c r="AL3" s="1608"/>
      <c r="AM3" s="1608"/>
      <c r="AN3" s="1608"/>
      <c r="AO3" s="1608"/>
      <c r="AP3" s="1608"/>
      <c r="AQ3" s="1608"/>
    </row>
    <row r="4" spans="1:44" s="1286" customFormat="1" ht="90" customHeight="1" x14ac:dyDescent="0.3">
      <c r="A4" s="1290"/>
      <c r="B4" s="1279"/>
      <c r="C4" s="1280"/>
      <c r="D4" s="1197" t="s">
        <v>691</v>
      </c>
      <c r="E4" s="1587" t="s">
        <v>371</v>
      </c>
      <c r="F4" s="1588"/>
      <c r="G4" s="1587" t="s">
        <v>372</v>
      </c>
      <c r="H4" s="1588"/>
      <c r="I4" s="1587" t="s">
        <v>373</v>
      </c>
      <c r="J4" s="1588"/>
      <c r="K4" s="1587" t="s">
        <v>374</v>
      </c>
      <c r="L4" s="1588"/>
      <c r="M4" s="1587" t="s">
        <v>375</v>
      </c>
      <c r="N4" s="1588"/>
      <c r="O4" s="1285"/>
      <c r="P4" s="1279"/>
      <c r="Q4" s="1280"/>
      <c r="R4" s="1197" t="s">
        <v>691</v>
      </c>
      <c r="S4" s="1587" t="s">
        <v>377</v>
      </c>
      <c r="T4" s="1588"/>
      <c r="U4" s="1587" t="s">
        <v>378</v>
      </c>
      <c r="V4" s="1588"/>
      <c r="W4" s="1587" t="s">
        <v>379</v>
      </c>
      <c r="X4" s="1588"/>
      <c r="Y4" s="1587" t="s">
        <v>380</v>
      </c>
      <c r="Z4" s="1588"/>
      <c r="AA4" s="1587" t="s">
        <v>381</v>
      </c>
      <c r="AB4" s="1598"/>
      <c r="AC4" s="1322"/>
      <c r="AD4" s="1279"/>
      <c r="AE4" s="1280"/>
      <c r="AF4" s="1197" t="s">
        <v>691</v>
      </c>
      <c r="AG4" s="1587" t="s">
        <v>382</v>
      </c>
      <c r="AH4" s="1588"/>
      <c r="AI4" s="1587" t="s">
        <v>362</v>
      </c>
      <c r="AJ4" s="1588"/>
      <c r="AK4" s="1197" t="s">
        <v>363</v>
      </c>
      <c r="AL4" s="1587" t="s">
        <v>364</v>
      </c>
      <c r="AM4" s="1588"/>
      <c r="AN4" s="1587" t="s">
        <v>365</v>
      </c>
      <c r="AO4" s="1588"/>
      <c r="AP4" s="1587" t="s">
        <v>366</v>
      </c>
      <c r="AQ4" s="1588"/>
      <c r="AR4" s="1285"/>
    </row>
    <row r="5" spans="1:44" s="599" customFormat="1" ht="9" customHeight="1" x14ac:dyDescent="0.2">
      <c r="A5" s="1201"/>
      <c r="B5" s="600"/>
      <c r="C5" s="367"/>
      <c r="D5" s="1096"/>
      <c r="E5" s="1085" t="s">
        <v>40</v>
      </c>
      <c r="F5" s="1086" t="s">
        <v>41</v>
      </c>
      <c r="G5" s="1085" t="s">
        <v>40</v>
      </c>
      <c r="H5" s="1086" t="s">
        <v>41</v>
      </c>
      <c r="I5" s="1085" t="s">
        <v>40</v>
      </c>
      <c r="J5" s="1086" t="s">
        <v>41</v>
      </c>
      <c r="K5" s="1085" t="s">
        <v>40</v>
      </c>
      <c r="L5" s="1086" t="s">
        <v>41</v>
      </c>
      <c r="M5" s="1085" t="s">
        <v>40</v>
      </c>
      <c r="N5" s="1086" t="s">
        <v>41</v>
      </c>
      <c r="O5" s="601"/>
      <c r="P5" s="600"/>
      <c r="Q5" s="367"/>
      <c r="R5" s="1096"/>
      <c r="S5" s="1085" t="s">
        <v>40</v>
      </c>
      <c r="T5" s="1086" t="s">
        <v>41</v>
      </c>
      <c r="U5" s="1085" t="s">
        <v>40</v>
      </c>
      <c r="V5" s="1086" t="s">
        <v>41</v>
      </c>
      <c r="W5" s="1085" t="s">
        <v>40</v>
      </c>
      <c r="X5" s="1086" t="s">
        <v>41</v>
      </c>
      <c r="Y5" s="1085" t="s">
        <v>40</v>
      </c>
      <c r="Z5" s="1086" t="s">
        <v>41</v>
      </c>
      <c r="AA5" s="1085" t="s">
        <v>40</v>
      </c>
      <c r="AB5" s="1086" t="s">
        <v>41</v>
      </c>
      <c r="AC5" s="704"/>
      <c r="AD5" s="600"/>
      <c r="AE5" s="367"/>
      <c r="AF5" s="1096"/>
      <c r="AG5" s="1085" t="s">
        <v>40</v>
      </c>
      <c r="AH5" s="1086" t="s">
        <v>41</v>
      </c>
      <c r="AI5" s="1085" t="s">
        <v>40</v>
      </c>
      <c r="AJ5" s="1086" t="s">
        <v>41</v>
      </c>
      <c r="AK5" s="1086" t="s">
        <v>41</v>
      </c>
      <c r="AL5" s="1085" t="s">
        <v>40</v>
      </c>
      <c r="AM5" s="1086" t="s">
        <v>41</v>
      </c>
      <c r="AN5" s="1085" t="s">
        <v>40</v>
      </c>
      <c r="AO5" s="1086" t="s">
        <v>41</v>
      </c>
      <c r="AP5" s="1085" t="s">
        <v>40</v>
      </c>
      <c r="AQ5" s="1086" t="s">
        <v>41</v>
      </c>
      <c r="AR5" s="601"/>
    </row>
    <row r="6" spans="1:44" s="599" customFormat="1" ht="9" customHeight="1" thickBot="1" x14ac:dyDescent="0.25">
      <c r="A6" s="1201"/>
      <c r="B6" s="602" t="s">
        <v>56</v>
      </c>
      <c r="C6" s="603"/>
      <c r="D6" s="1087"/>
      <c r="E6" s="1088" t="s">
        <v>51</v>
      </c>
      <c r="F6" s="1089" t="s">
        <v>51</v>
      </c>
      <c r="G6" s="1088" t="s">
        <v>51</v>
      </c>
      <c r="H6" s="1089" t="s">
        <v>51</v>
      </c>
      <c r="I6" s="1088" t="s">
        <v>51</v>
      </c>
      <c r="J6" s="1089" t="s">
        <v>51</v>
      </c>
      <c r="K6" s="1088" t="s">
        <v>23</v>
      </c>
      <c r="L6" s="1089" t="s">
        <v>23</v>
      </c>
      <c r="M6" s="1088" t="s">
        <v>51</v>
      </c>
      <c r="N6" s="1089" t="s">
        <v>51</v>
      </c>
      <c r="O6" s="1186"/>
      <c r="P6" s="602" t="s">
        <v>56</v>
      </c>
      <c r="Q6" s="603"/>
      <c r="R6" s="1087"/>
      <c r="S6" s="1088" t="s">
        <v>51</v>
      </c>
      <c r="T6" s="1089" t="s">
        <v>51</v>
      </c>
      <c r="U6" s="1088" t="s">
        <v>51</v>
      </c>
      <c r="V6" s="1089" t="s">
        <v>51</v>
      </c>
      <c r="W6" s="1088" t="s">
        <v>23</v>
      </c>
      <c r="X6" s="1089" t="s">
        <v>23</v>
      </c>
      <c r="Y6" s="1088" t="s">
        <v>51</v>
      </c>
      <c r="Z6" s="1089" t="s">
        <v>51</v>
      </c>
      <c r="AA6" s="1088" t="s">
        <v>51</v>
      </c>
      <c r="AB6" s="1089" t="s">
        <v>51</v>
      </c>
      <c r="AC6" s="704"/>
      <c r="AD6" s="602" t="s">
        <v>56</v>
      </c>
      <c r="AE6" s="603"/>
      <c r="AF6" s="1087"/>
      <c r="AG6" s="1088" t="s">
        <v>51</v>
      </c>
      <c r="AH6" s="1089" t="s">
        <v>51</v>
      </c>
      <c r="AI6" s="1088" t="s">
        <v>23</v>
      </c>
      <c r="AJ6" s="1089" t="s">
        <v>23</v>
      </c>
      <c r="AK6" s="1089" t="s">
        <v>23</v>
      </c>
      <c r="AL6" s="1088" t="s">
        <v>23</v>
      </c>
      <c r="AM6" s="1089" t="s">
        <v>23</v>
      </c>
      <c r="AN6" s="1088" t="s">
        <v>23</v>
      </c>
      <c r="AO6" s="1089" t="s">
        <v>23</v>
      </c>
      <c r="AP6" s="1088" t="s">
        <v>23</v>
      </c>
      <c r="AQ6" s="1089" t="s">
        <v>23</v>
      </c>
      <c r="AR6" s="1186"/>
    </row>
    <row r="7" spans="1:44" s="403" customFormat="1" ht="9" customHeight="1" x14ac:dyDescent="0.2">
      <c r="A7" s="861"/>
      <c r="B7" s="1170"/>
      <c r="C7" s="386"/>
      <c r="D7" s="1171"/>
      <c r="E7" s="1172"/>
      <c r="F7" s="610"/>
      <c r="G7" s="610"/>
      <c r="H7" s="610"/>
      <c r="I7" s="610"/>
      <c r="J7" s="610"/>
      <c r="K7" s="610"/>
      <c r="L7" s="610"/>
      <c r="M7" s="610"/>
      <c r="N7" s="610"/>
      <c r="O7" s="864"/>
      <c r="P7" s="1170"/>
      <c r="Q7" s="386"/>
      <c r="R7" s="1171"/>
      <c r="S7" s="610"/>
      <c r="T7" s="610"/>
      <c r="U7" s="610"/>
      <c r="V7" s="610"/>
      <c r="W7" s="610"/>
      <c r="X7" s="610"/>
      <c r="Y7" s="610"/>
      <c r="Z7" s="610"/>
      <c r="AA7" s="610"/>
      <c r="AB7" s="610"/>
      <c r="AC7" s="136"/>
      <c r="AD7" s="386"/>
      <c r="AE7" s="1171"/>
      <c r="AF7" s="610"/>
      <c r="AG7" s="610"/>
      <c r="AH7" s="610"/>
      <c r="AI7" s="610"/>
      <c r="AJ7" s="610"/>
      <c r="AK7" s="610"/>
      <c r="AL7" s="610"/>
      <c r="AM7" s="610"/>
      <c r="AN7" s="610"/>
      <c r="AO7" s="610"/>
      <c r="AP7" s="610"/>
      <c r="AQ7" s="610"/>
    </row>
    <row r="8" spans="1:44" s="403" customFormat="1" ht="9" customHeight="1" x14ac:dyDescent="0.2">
      <c r="A8" s="861"/>
      <c r="B8" s="611" t="s">
        <v>57</v>
      </c>
      <c r="C8" s="387" t="s">
        <v>58</v>
      </c>
      <c r="D8" s="699"/>
      <c r="E8" s="386"/>
      <c r="F8" s="610"/>
      <c r="G8" s="610"/>
      <c r="H8" s="610"/>
      <c r="I8" s="610"/>
      <c r="J8" s="610"/>
      <c r="K8" s="610"/>
      <c r="L8" s="610"/>
      <c r="M8" s="610"/>
      <c r="N8" s="610"/>
      <c r="O8" s="864"/>
      <c r="P8" s="611" t="s">
        <v>57</v>
      </c>
      <c r="Q8" s="611" t="s">
        <v>58</v>
      </c>
      <c r="R8" s="699"/>
      <c r="S8" s="610"/>
      <c r="T8" s="610"/>
      <c r="U8" s="610"/>
      <c r="V8" s="610"/>
      <c r="W8" s="610"/>
      <c r="X8" s="610"/>
      <c r="Y8" s="610"/>
      <c r="Z8" s="610"/>
      <c r="AA8" s="610"/>
      <c r="AB8" s="610"/>
      <c r="AC8" s="136"/>
      <c r="AD8" s="611" t="s">
        <v>57</v>
      </c>
      <c r="AE8" s="387" t="s">
        <v>58</v>
      </c>
      <c r="AF8" s="699"/>
      <c r="AG8" s="610"/>
      <c r="AH8" s="610"/>
      <c r="AI8" s="610"/>
      <c r="AJ8" s="610"/>
      <c r="AK8" s="610"/>
      <c r="AL8" s="610"/>
      <c r="AM8" s="610"/>
      <c r="AN8" s="610"/>
      <c r="AO8" s="610"/>
      <c r="AP8" s="610"/>
      <c r="AQ8" s="610"/>
    </row>
    <row r="9" spans="1:44" s="403" customFormat="1" ht="9" customHeight="1" x14ac:dyDescent="0.2">
      <c r="A9" s="1173"/>
      <c r="B9" s="1173" t="s">
        <v>383</v>
      </c>
      <c r="C9" s="385" t="s">
        <v>384</v>
      </c>
      <c r="D9" s="393">
        <v>2250.66</v>
      </c>
      <c r="E9" s="1174">
        <v>0</v>
      </c>
      <c r="F9" s="1174">
        <v>0</v>
      </c>
      <c r="G9" s="1174">
        <v>0</v>
      </c>
      <c r="H9" s="1174">
        <v>0</v>
      </c>
      <c r="I9" s="1174">
        <v>0</v>
      </c>
      <c r="J9" s="1174">
        <v>0</v>
      </c>
      <c r="K9" s="1175">
        <v>5.5E-2</v>
      </c>
      <c r="L9" s="1175">
        <v>5.6000000000000001E-2</v>
      </c>
      <c r="M9" s="1174">
        <v>0</v>
      </c>
      <c r="N9" s="1174">
        <v>0</v>
      </c>
      <c r="O9" s="864"/>
      <c r="P9" s="1173" t="s">
        <v>383</v>
      </c>
      <c r="Q9" s="385" t="s">
        <v>384</v>
      </c>
      <c r="R9" s="393">
        <v>2250.66</v>
      </c>
      <c r="S9" s="1174">
        <v>0</v>
      </c>
      <c r="T9" s="1174">
        <v>0</v>
      </c>
      <c r="U9" s="1174">
        <v>0</v>
      </c>
      <c r="V9" s="1174">
        <v>0</v>
      </c>
      <c r="W9" s="1175">
        <v>0</v>
      </c>
      <c r="X9" s="1175">
        <v>0</v>
      </c>
      <c r="Y9" s="1174">
        <v>0</v>
      </c>
      <c r="Z9" s="1174">
        <v>0</v>
      </c>
      <c r="AA9" s="1174">
        <v>0</v>
      </c>
      <c r="AB9" s="1174">
        <v>0</v>
      </c>
      <c r="AC9" s="136"/>
      <c r="AD9" s="1173" t="s">
        <v>383</v>
      </c>
      <c r="AE9" s="385" t="s">
        <v>384</v>
      </c>
      <c r="AF9" s="393">
        <v>2250.66</v>
      </c>
      <c r="AG9" s="1174">
        <v>0</v>
      </c>
      <c r="AH9" s="1174">
        <v>0</v>
      </c>
      <c r="AI9" s="1175">
        <v>0</v>
      </c>
      <c r="AJ9" s="1175">
        <v>0</v>
      </c>
      <c r="AK9" s="1175">
        <v>0</v>
      </c>
      <c r="AL9" s="1175">
        <v>0</v>
      </c>
      <c r="AM9" s="1175">
        <v>0</v>
      </c>
      <c r="AN9" s="1175">
        <v>0</v>
      </c>
      <c r="AO9" s="1175">
        <v>0</v>
      </c>
      <c r="AP9" s="1175">
        <v>0</v>
      </c>
      <c r="AQ9" s="1175">
        <v>0</v>
      </c>
    </row>
    <row r="10" spans="1:44" s="403" customFormat="1" ht="9" customHeight="1" x14ac:dyDescent="0.2">
      <c r="A10" s="136"/>
      <c r="B10" s="136" t="s">
        <v>385</v>
      </c>
      <c r="C10" s="385" t="s">
        <v>23</v>
      </c>
      <c r="D10" s="167">
        <v>154.1</v>
      </c>
      <c r="E10" s="1174">
        <v>0.26</v>
      </c>
      <c r="F10" s="1174">
        <v>0.25</v>
      </c>
      <c r="G10" s="1174">
        <v>52.53</v>
      </c>
      <c r="H10" s="1174">
        <v>52.5</v>
      </c>
      <c r="I10" s="1174">
        <v>41.38</v>
      </c>
      <c r="J10" s="1174">
        <v>41.37</v>
      </c>
      <c r="K10" s="1175">
        <v>5.3999999999999999E-2</v>
      </c>
      <c r="L10" s="1175">
        <v>5.3999999999999999E-2</v>
      </c>
      <c r="M10" s="1174">
        <v>5.68</v>
      </c>
      <c r="N10" s="1174">
        <v>5.68</v>
      </c>
      <c r="O10" s="864"/>
      <c r="P10" s="1173" t="s">
        <v>385</v>
      </c>
      <c r="Q10" s="385" t="s">
        <v>23</v>
      </c>
      <c r="R10" s="167">
        <v>154.1</v>
      </c>
      <c r="S10" s="1174">
        <v>50.15</v>
      </c>
      <c r="T10" s="1174">
        <v>50.15</v>
      </c>
      <c r="U10" s="1174">
        <v>41.66</v>
      </c>
      <c r="V10" s="1174">
        <v>41.66</v>
      </c>
      <c r="W10" s="1175">
        <v>0.01</v>
      </c>
      <c r="X10" s="1175">
        <v>0.01</v>
      </c>
      <c r="Y10" s="1174">
        <v>5.68</v>
      </c>
      <c r="Z10" s="1174">
        <v>5.68</v>
      </c>
      <c r="AA10" s="1174">
        <v>0.08</v>
      </c>
      <c r="AB10" s="1174">
        <v>0.09</v>
      </c>
      <c r="AC10" s="136"/>
      <c r="AD10" s="136" t="s">
        <v>385</v>
      </c>
      <c r="AE10" s="385" t="s">
        <v>23</v>
      </c>
      <c r="AF10" s="167">
        <v>154.1</v>
      </c>
      <c r="AG10" s="1174">
        <v>5.68</v>
      </c>
      <c r="AH10" s="1174">
        <v>5.68</v>
      </c>
      <c r="AI10" s="1175">
        <v>1.0000000000000001E-5</v>
      </c>
      <c r="AJ10" s="1175">
        <v>1.0000000000000001E-5</v>
      </c>
      <c r="AK10" s="1175">
        <v>2.3E-2</v>
      </c>
      <c r="AL10" s="1175">
        <v>1.0000000000000001E-5</v>
      </c>
      <c r="AM10" s="1175">
        <v>1.0000000000000001E-5</v>
      </c>
      <c r="AN10" s="1175">
        <v>1.0000000000000001E-5</v>
      </c>
      <c r="AO10" s="1175">
        <v>1.0000000000000001E-5</v>
      </c>
      <c r="AP10" s="1175">
        <v>1.0000000000000001E-5</v>
      </c>
      <c r="AQ10" s="1175">
        <v>1.0000000000000001E-5</v>
      </c>
    </row>
    <row r="11" spans="1:44" s="403" customFormat="1" ht="9" customHeight="1" x14ac:dyDescent="0.2">
      <c r="A11" s="136"/>
      <c r="B11" s="136" t="s">
        <v>386</v>
      </c>
      <c r="C11" s="385" t="s">
        <v>387</v>
      </c>
      <c r="D11" s="393">
        <v>366.67</v>
      </c>
      <c r="E11" s="1174">
        <v>0</v>
      </c>
      <c r="F11" s="1174">
        <v>0</v>
      </c>
      <c r="G11" s="1174">
        <v>393.05</v>
      </c>
      <c r="H11" s="1174">
        <v>395.41</v>
      </c>
      <c r="I11" s="1174">
        <v>384.59</v>
      </c>
      <c r="J11" s="1174">
        <v>386.53</v>
      </c>
      <c r="K11" s="1175">
        <v>0</v>
      </c>
      <c r="L11" s="1175">
        <v>0</v>
      </c>
      <c r="M11" s="1174">
        <v>0</v>
      </c>
      <c r="N11" s="1174">
        <v>0</v>
      </c>
      <c r="O11" s="864"/>
      <c r="P11" s="1173" t="s">
        <v>386</v>
      </c>
      <c r="Q11" s="385" t="s">
        <v>387</v>
      </c>
      <c r="R11" s="393">
        <v>366.67</v>
      </c>
      <c r="S11" s="1174">
        <v>1463.2</v>
      </c>
      <c r="T11" s="1174">
        <v>1463.2</v>
      </c>
      <c r="U11" s="1174">
        <v>1463.2</v>
      </c>
      <c r="V11" s="1174">
        <v>1463.2</v>
      </c>
      <c r="W11" s="1175">
        <v>0</v>
      </c>
      <c r="X11" s="1175">
        <v>0</v>
      </c>
      <c r="Y11" s="1174">
        <v>0</v>
      </c>
      <c r="Z11" s="1174">
        <v>0</v>
      </c>
      <c r="AA11" s="1174">
        <v>0</v>
      </c>
      <c r="AB11" s="1174">
        <v>0</v>
      </c>
      <c r="AC11" s="136"/>
      <c r="AD11" s="136" t="s">
        <v>386</v>
      </c>
      <c r="AE11" s="385" t="s">
        <v>387</v>
      </c>
      <c r="AF11" s="393">
        <v>366.67</v>
      </c>
      <c r="AG11" s="1174">
        <v>0</v>
      </c>
      <c r="AH11" s="1174">
        <v>0</v>
      </c>
      <c r="AI11" s="1175">
        <v>0</v>
      </c>
      <c r="AJ11" s="1175">
        <v>0</v>
      </c>
      <c r="AK11" s="1175">
        <v>0</v>
      </c>
      <c r="AL11" s="1175">
        <v>0</v>
      </c>
      <c r="AM11" s="1175">
        <v>0</v>
      </c>
      <c r="AN11" s="1175">
        <v>0</v>
      </c>
      <c r="AO11" s="1175">
        <v>0</v>
      </c>
      <c r="AP11" s="1175">
        <v>0</v>
      </c>
      <c r="AQ11" s="1175">
        <v>0</v>
      </c>
    </row>
    <row r="12" spans="1:44" s="403" customFormat="1" ht="9" customHeight="1" x14ac:dyDescent="0.2">
      <c r="A12" s="136"/>
      <c r="B12" s="136" t="s">
        <v>388</v>
      </c>
      <c r="C12" s="385" t="s">
        <v>387</v>
      </c>
      <c r="D12" s="393">
        <v>1122.45</v>
      </c>
      <c r="E12" s="1174">
        <v>0</v>
      </c>
      <c r="F12" s="1174">
        <v>0</v>
      </c>
      <c r="G12" s="1174">
        <v>734.23</v>
      </c>
      <c r="H12" s="1174">
        <v>733.71</v>
      </c>
      <c r="I12" s="1174">
        <v>574.36</v>
      </c>
      <c r="J12" s="1174">
        <v>574.29999999999995</v>
      </c>
      <c r="K12" s="1175">
        <v>0</v>
      </c>
      <c r="L12" s="1175">
        <v>0</v>
      </c>
      <c r="M12" s="1174">
        <v>0</v>
      </c>
      <c r="N12" s="1174">
        <v>0</v>
      </c>
      <c r="O12" s="864"/>
      <c r="P12" s="1173" t="s">
        <v>388</v>
      </c>
      <c r="Q12" s="385" t="s">
        <v>387</v>
      </c>
      <c r="R12" s="393">
        <v>1122.45</v>
      </c>
      <c r="S12" s="1174">
        <v>695.23</v>
      </c>
      <c r="T12" s="1174">
        <v>695.23</v>
      </c>
      <c r="U12" s="1174">
        <v>573.46</v>
      </c>
      <c r="V12" s="1174">
        <v>573.46</v>
      </c>
      <c r="W12" s="1175">
        <v>0.13200000000000001</v>
      </c>
      <c r="X12" s="1175">
        <v>0.13300000000000001</v>
      </c>
      <c r="Y12" s="1174">
        <v>0</v>
      </c>
      <c r="Z12" s="1174">
        <v>0</v>
      </c>
      <c r="AA12" s="1174">
        <v>0</v>
      </c>
      <c r="AB12" s="1174">
        <v>0</v>
      </c>
      <c r="AC12" s="136"/>
      <c r="AD12" s="136" t="s">
        <v>388</v>
      </c>
      <c r="AE12" s="385" t="s">
        <v>387</v>
      </c>
      <c r="AF12" s="393">
        <v>1122.45</v>
      </c>
      <c r="AG12" s="1174">
        <v>0</v>
      </c>
      <c r="AH12" s="1174">
        <v>0</v>
      </c>
      <c r="AI12" s="1175">
        <v>0</v>
      </c>
      <c r="AJ12" s="1175">
        <v>0</v>
      </c>
      <c r="AK12" s="1175">
        <v>0</v>
      </c>
      <c r="AL12" s="1175">
        <v>0</v>
      </c>
      <c r="AM12" s="1175">
        <v>0</v>
      </c>
      <c r="AN12" s="1175">
        <v>0</v>
      </c>
      <c r="AO12" s="1175">
        <v>0</v>
      </c>
      <c r="AP12" s="1175">
        <v>0</v>
      </c>
      <c r="AQ12" s="1175">
        <v>0</v>
      </c>
    </row>
    <row r="13" spans="1:44" s="403" customFormat="1" ht="9" customHeight="1" x14ac:dyDescent="0.2">
      <c r="A13" s="136"/>
      <c r="B13" s="136" t="s">
        <v>389</v>
      </c>
      <c r="C13" s="385" t="s">
        <v>384</v>
      </c>
      <c r="D13" s="393">
        <v>111.52</v>
      </c>
      <c r="E13" s="1174">
        <v>0</v>
      </c>
      <c r="F13" s="1174">
        <v>0</v>
      </c>
      <c r="G13" s="1174">
        <v>111.52</v>
      </c>
      <c r="H13" s="1174">
        <v>111.52</v>
      </c>
      <c r="I13" s="1174">
        <v>111.52</v>
      </c>
      <c r="J13" s="1174">
        <v>111.52</v>
      </c>
      <c r="K13" s="1175">
        <v>0.06</v>
      </c>
      <c r="L13" s="1175">
        <v>0.06</v>
      </c>
      <c r="M13" s="1174">
        <v>0</v>
      </c>
      <c r="N13" s="1174">
        <v>0</v>
      </c>
      <c r="O13" s="864"/>
      <c r="P13" s="1173" t="s">
        <v>389</v>
      </c>
      <c r="Q13" s="385" t="s">
        <v>384</v>
      </c>
      <c r="R13" s="393">
        <v>111.52</v>
      </c>
      <c r="S13" s="1174">
        <v>111.52</v>
      </c>
      <c r="T13" s="1174">
        <v>111.52</v>
      </c>
      <c r="U13" s="1174">
        <v>111.52</v>
      </c>
      <c r="V13" s="1174">
        <v>111.52</v>
      </c>
      <c r="W13" s="1175">
        <v>2.1000000000000001E-2</v>
      </c>
      <c r="X13" s="1175">
        <v>1.7999999999999999E-2</v>
      </c>
      <c r="Y13" s="1174">
        <v>0</v>
      </c>
      <c r="Z13" s="1174">
        <v>0</v>
      </c>
      <c r="AA13" s="1174">
        <v>0</v>
      </c>
      <c r="AB13" s="1174">
        <v>0</v>
      </c>
      <c r="AC13" s="136"/>
      <c r="AD13" s="136" t="s">
        <v>389</v>
      </c>
      <c r="AE13" s="385" t="s">
        <v>384</v>
      </c>
      <c r="AF13" s="393">
        <v>111.52</v>
      </c>
      <c r="AG13" s="1174">
        <v>0</v>
      </c>
      <c r="AH13" s="1174">
        <v>0</v>
      </c>
      <c r="AI13" s="1175">
        <v>0</v>
      </c>
      <c r="AJ13" s="1175">
        <v>0</v>
      </c>
      <c r="AK13" s="1175">
        <v>0</v>
      </c>
      <c r="AL13" s="1175">
        <v>0</v>
      </c>
      <c r="AM13" s="1175">
        <v>0</v>
      </c>
      <c r="AN13" s="1175">
        <v>0</v>
      </c>
      <c r="AO13" s="1175">
        <v>0</v>
      </c>
      <c r="AP13" s="1175">
        <v>0</v>
      </c>
      <c r="AQ13" s="1175">
        <v>0</v>
      </c>
    </row>
    <row r="14" spans="1:44" s="403" customFormat="1" ht="9" customHeight="1" x14ac:dyDescent="0.2">
      <c r="A14" s="136"/>
      <c r="B14" s="136" t="s">
        <v>390</v>
      </c>
      <c r="C14" s="385" t="s">
        <v>23</v>
      </c>
      <c r="D14" s="167">
        <v>48.9</v>
      </c>
      <c r="E14" s="1174">
        <v>592.76</v>
      </c>
      <c r="F14" s="1174">
        <v>592.76</v>
      </c>
      <c r="G14" s="1174">
        <v>0</v>
      </c>
      <c r="H14" s="1174">
        <v>0</v>
      </c>
      <c r="I14" s="1174">
        <v>0</v>
      </c>
      <c r="J14" s="1174">
        <v>0</v>
      </c>
      <c r="K14" s="1175">
        <v>0</v>
      </c>
      <c r="L14" s="1175">
        <v>0</v>
      </c>
      <c r="M14" s="1174">
        <v>0</v>
      </c>
      <c r="N14" s="1174">
        <v>0</v>
      </c>
      <c r="O14" s="864"/>
      <c r="P14" s="1173" t="s">
        <v>390</v>
      </c>
      <c r="Q14" s="385" t="s">
        <v>23</v>
      </c>
      <c r="R14" s="167">
        <v>48.9</v>
      </c>
      <c r="S14" s="1174">
        <v>0</v>
      </c>
      <c r="T14" s="1174">
        <v>0</v>
      </c>
      <c r="U14" s="1174">
        <v>0</v>
      </c>
      <c r="V14" s="1174">
        <v>0</v>
      </c>
      <c r="W14" s="1175">
        <v>0</v>
      </c>
      <c r="X14" s="1175">
        <v>0</v>
      </c>
      <c r="Y14" s="1174">
        <v>0</v>
      </c>
      <c r="Z14" s="1174">
        <v>0</v>
      </c>
      <c r="AA14" s="1174">
        <v>96.98</v>
      </c>
      <c r="AB14" s="1174">
        <v>133.35</v>
      </c>
      <c r="AC14" s="136"/>
      <c r="AD14" s="136" t="s">
        <v>390</v>
      </c>
      <c r="AE14" s="385" t="s">
        <v>23</v>
      </c>
      <c r="AF14" s="167">
        <v>48.9</v>
      </c>
      <c r="AG14" s="1174">
        <v>0</v>
      </c>
      <c r="AH14" s="1174">
        <v>0</v>
      </c>
      <c r="AI14" s="1175">
        <v>0.98799999999999999</v>
      </c>
      <c r="AJ14" s="1175">
        <v>0.98799999999999999</v>
      </c>
      <c r="AK14" s="1175">
        <v>0</v>
      </c>
      <c r="AL14" s="1175">
        <v>0.98799999999999999</v>
      </c>
      <c r="AM14" s="1175">
        <v>0.98799999999999999</v>
      </c>
      <c r="AN14" s="1175">
        <v>0</v>
      </c>
      <c r="AO14" s="1175">
        <v>0</v>
      </c>
      <c r="AP14" s="1175">
        <v>0</v>
      </c>
      <c r="AQ14" s="1175">
        <v>0</v>
      </c>
    </row>
    <row r="15" spans="1:44" s="403" customFormat="1" ht="9" customHeight="1" x14ac:dyDescent="0.2">
      <c r="A15" s="1173"/>
      <c r="B15" s="136" t="s">
        <v>391</v>
      </c>
      <c r="C15" s="385" t="s">
        <v>392</v>
      </c>
      <c r="D15" s="393">
        <v>43.21</v>
      </c>
      <c r="E15" s="1174">
        <v>0</v>
      </c>
      <c r="F15" s="1174">
        <v>0</v>
      </c>
      <c r="G15" s="1174">
        <v>0</v>
      </c>
      <c r="H15" s="1174">
        <v>0</v>
      </c>
      <c r="I15" s="1174">
        <v>0</v>
      </c>
      <c r="J15" s="1174">
        <v>0</v>
      </c>
      <c r="K15" s="1175">
        <v>0</v>
      </c>
      <c r="L15" s="1175">
        <v>0</v>
      </c>
      <c r="M15" s="1174">
        <v>21.4</v>
      </c>
      <c r="N15" s="1174">
        <v>21.4</v>
      </c>
      <c r="O15" s="864"/>
      <c r="P15" s="1173" t="s">
        <v>391</v>
      </c>
      <c r="Q15" s="385" t="s">
        <v>392</v>
      </c>
      <c r="R15" s="393">
        <v>43.21</v>
      </c>
      <c r="S15" s="1174">
        <v>0</v>
      </c>
      <c r="T15" s="1174">
        <v>0</v>
      </c>
      <c r="U15" s="1174">
        <v>0</v>
      </c>
      <c r="V15" s="1174">
        <v>0</v>
      </c>
      <c r="W15" s="1175">
        <v>0</v>
      </c>
      <c r="X15" s="1175">
        <v>0</v>
      </c>
      <c r="Y15" s="1174">
        <v>21.4</v>
      </c>
      <c r="Z15" s="1174">
        <v>21.4</v>
      </c>
      <c r="AA15" s="1174">
        <v>0</v>
      </c>
      <c r="AB15" s="1174">
        <v>0</v>
      </c>
      <c r="AC15" s="136"/>
      <c r="AD15" s="136" t="s">
        <v>391</v>
      </c>
      <c r="AE15" s="385" t="s">
        <v>392</v>
      </c>
      <c r="AF15" s="393">
        <v>43.21</v>
      </c>
      <c r="AG15" s="1174">
        <v>21.4</v>
      </c>
      <c r="AH15" s="1174">
        <v>21.4</v>
      </c>
      <c r="AI15" s="1175">
        <v>0</v>
      </c>
      <c r="AJ15" s="1175">
        <v>0</v>
      </c>
      <c r="AK15" s="1175">
        <v>0</v>
      </c>
      <c r="AL15" s="1175">
        <v>0</v>
      </c>
      <c r="AM15" s="1175">
        <v>0</v>
      </c>
      <c r="AN15" s="1175">
        <v>0</v>
      </c>
      <c r="AO15" s="1175">
        <v>0</v>
      </c>
      <c r="AP15" s="1175">
        <v>0</v>
      </c>
      <c r="AQ15" s="1175">
        <v>0</v>
      </c>
    </row>
    <row r="16" spans="1:44" s="403" customFormat="1" ht="9" customHeight="1" x14ac:dyDescent="0.2">
      <c r="A16" s="136"/>
      <c r="B16" s="1173" t="s">
        <v>393</v>
      </c>
      <c r="C16" s="385" t="s">
        <v>387</v>
      </c>
      <c r="D16" s="393">
        <v>210.75</v>
      </c>
      <c r="E16" s="1174">
        <v>0</v>
      </c>
      <c r="F16" s="1174">
        <v>0</v>
      </c>
      <c r="G16" s="1174">
        <v>38.14</v>
      </c>
      <c r="H16" s="1174">
        <v>38.14</v>
      </c>
      <c r="I16" s="1174">
        <v>38.14</v>
      </c>
      <c r="J16" s="1174">
        <v>38.14</v>
      </c>
      <c r="K16" s="1175">
        <v>0</v>
      </c>
      <c r="L16" s="1175">
        <v>0</v>
      </c>
      <c r="M16" s="1174">
        <v>0</v>
      </c>
      <c r="N16" s="1174">
        <v>0</v>
      </c>
      <c r="O16" s="864"/>
      <c r="P16" s="1173" t="s">
        <v>393</v>
      </c>
      <c r="Q16" s="385" t="s">
        <v>387</v>
      </c>
      <c r="R16" s="393">
        <v>210.75</v>
      </c>
      <c r="S16" s="1174">
        <v>646.41999999999996</v>
      </c>
      <c r="T16" s="1174">
        <v>646.41999999999996</v>
      </c>
      <c r="U16" s="1174">
        <v>646.41999999999996</v>
      </c>
      <c r="V16" s="1174">
        <v>646.41999999999996</v>
      </c>
      <c r="W16" s="1175">
        <v>9.1999999999999998E-2</v>
      </c>
      <c r="X16" s="1175">
        <v>9.2999999999999999E-2</v>
      </c>
      <c r="Y16" s="1174">
        <v>0</v>
      </c>
      <c r="Z16" s="1174">
        <v>0</v>
      </c>
      <c r="AA16" s="1174">
        <v>0</v>
      </c>
      <c r="AB16" s="1174">
        <v>0</v>
      </c>
      <c r="AC16" s="136"/>
      <c r="AD16" s="1173" t="s">
        <v>393</v>
      </c>
      <c r="AE16" s="385" t="s">
        <v>387</v>
      </c>
      <c r="AF16" s="393">
        <v>210.75</v>
      </c>
      <c r="AG16" s="1174">
        <v>0</v>
      </c>
      <c r="AH16" s="1174">
        <v>0</v>
      </c>
      <c r="AI16" s="1175">
        <v>0</v>
      </c>
      <c r="AJ16" s="1175">
        <v>0</v>
      </c>
      <c r="AK16" s="1175">
        <v>0</v>
      </c>
      <c r="AL16" s="1175">
        <v>0</v>
      </c>
      <c r="AM16" s="1175">
        <v>0</v>
      </c>
      <c r="AN16" s="1175">
        <v>0</v>
      </c>
      <c r="AO16" s="1175">
        <v>0</v>
      </c>
      <c r="AP16" s="1175">
        <v>0</v>
      </c>
      <c r="AQ16" s="1175">
        <v>0</v>
      </c>
    </row>
    <row r="17" spans="1:43" s="403" customFormat="1" ht="9" customHeight="1" x14ac:dyDescent="0.2">
      <c r="A17" s="136"/>
      <c r="B17" s="136" t="s">
        <v>248</v>
      </c>
      <c r="C17" s="385" t="s">
        <v>23</v>
      </c>
      <c r="D17" s="167">
        <v>2.40001</v>
      </c>
      <c r="E17" s="1174">
        <v>0.75</v>
      </c>
      <c r="F17" s="1174">
        <v>0.75</v>
      </c>
      <c r="G17" s="1174">
        <v>0.74</v>
      </c>
      <c r="H17" s="1174">
        <v>0.74</v>
      </c>
      <c r="I17" s="1174">
        <v>0.59</v>
      </c>
      <c r="J17" s="1174">
        <v>0.59</v>
      </c>
      <c r="K17" s="1175">
        <v>1.0000000000000001E-5</v>
      </c>
      <c r="L17" s="1175">
        <v>1.0000000000000001E-5</v>
      </c>
      <c r="M17" s="1174">
        <v>7.0000000000000007E-2</v>
      </c>
      <c r="N17" s="1174">
        <v>7.0000000000000007E-2</v>
      </c>
      <c r="O17" s="864"/>
      <c r="P17" s="1173" t="s">
        <v>248</v>
      </c>
      <c r="Q17" s="385" t="s">
        <v>23</v>
      </c>
      <c r="R17" s="167">
        <v>2.40001</v>
      </c>
      <c r="S17" s="1174">
        <v>1.93</v>
      </c>
      <c r="T17" s="1174">
        <v>1.97</v>
      </c>
      <c r="U17" s="1174">
        <v>1.54</v>
      </c>
      <c r="V17" s="1174">
        <v>1.6</v>
      </c>
      <c r="W17" s="1175">
        <v>1E-3</v>
      </c>
      <c r="X17" s="1175">
        <v>1E-3</v>
      </c>
      <c r="Y17" s="1174">
        <v>7.0000000000000007E-2</v>
      </c>
      <c r="Z17" s="1174">
        <v>7.0000000000000007E-2</v>
      </c>
      <c r="AA17" s="1174">
        <v>1.19</v>
      </c>
      <c r="AB17" s="1174">
        <v>1.37</v>
      </c>
      <c r="AC17" s="136"/>
      <c r="AD17" s="136" t="s">
        <v>248</v>
      </c>
      <c r="AE17" s="385" t="s">
        <v>23</v>
      </c>
      <c r="AF17" s="167">
        <v>2.40001</v>
      </c>
      <c r="AG17" s="1174">
        <v>0.09</v>
      </c>
      <c r="AH17" s="1174">
        <v>0.09</v>
      </c>
      <c r="AI17" s="1175">
        <v>1.0000000000000001E-5</v>
      </c>
      <c r="AJ17" s="1175">
        <v>1.0000000000000001E-5</v>
      </c>
      <c r="AK17" s="1175">
        <v>1.0000000000000001E-5</v>
      </c>
      <c r="AL17" s="1175">
        <v>1.0000000000000001E-5</v>
      </c>
      <c r="AM17" s="1175">
        <v>1.0000000000000001E-5</v>
      </c>
      <c r="AN17" s="1175">
        <v>6.4000000000000001E-2</v>
      </c>
      <c r="AO17" s="1175">
        <v>6.4000000000000001E-2</v>
      </c>
      <c r="AP17" s="1175">
        <v>1.0000000000000001E-5</v>
      </c>
      <c r="AQ17" s="1175">
        <v>1.0000000000000001E-5</v>
      </c>
    </row>
    <row r="18" spans="1:43" s="403" customFormat="1" ht="9" customHeight="1" x14ac:dyDescent="0.2">
      <c r="A18" s="136"/>
      <c r="B18" s="136" t="s">
        <v>249</v>
      </c>
      <c r="C18" s="385" t="s">
        <v>23</v>
      </c>
      <c r="D18" s="167">
        <v>20.3</v>
      </c>
      <c r="E18" s="1174">
        <v>2.27</v>
      </c>
      <c r="F18" s="1174">
        <v>2.27</v>
      </c>
      <c r="G18" s="1174">
        <v>2.23</v>
      </c>
      <c r="H18" s="1174">
        <v>2.25</v>
      </c>
      <c r="I18" s="1174">
        <v>1.79</v>
      </c>
      <c r="J18" s="1174">
        <v>1.8</v>
      </c>
      <c r="K18" s="1175">
        <v>1E-3</v>
      </c>
      <c r="L18" s="1175">
        <v>1E-3</v>
      </c>
      <c r="M18" s="1174">
        <v>0.22</v>
      </c>
      <c r="N18" s="1174">
        <v>0.22</v>
      </c>
      <c r="O18" s="864"/>
      <c r="P18" s="1173" t="s">
        <v>249</v>
      </c>
      <c r="Q18" s="385" t="s">
        <v>23</v>
      </c>
      <c r="R18" s="167">
        <v>20.3</v>
      </c>
      <c r="S18" s="1174">
        <v>5.83</v>
      </c>
      <c r="T18" s="1174">
        <v>5.98</v>
      </c>
      <c r="U18" s="1174">
        <v>4.67</v>
      </c>
      <c r="V18" s="1174">
        <v>4.8499999999999996</v>
      </c>
      <c r="W18" s="1175">
        <v>2E-3</v>
      </c>
      <c r="X18" s="1175">
        <v>1E-3</v>
      </c>
      <c r="Y18" s="1174">
        <v>0.22</v>
      </c>
      <c r="Z18" s="1174">
        <v>0.22</v>
      </c>
      <c r="AA18" s="1174">
        <v>3.49</v>
      </c>
      <c r="AB18" s="1174">
        <v>4.0599999999999996</v>
      </c>
      <c r="AC18" s="136"/>
      <c r="AD18" s="136" t="s">
        <v>249</v>
      </c>
      <c r="AE18" s="385" t="s">
        <v>23</v>
      </c>
      <c r="AF18" s="167">
        <v>20.3</v>
      </c>
      <c r="AG18" s="1174">
        <v>0.26</v>
      </c>
      <c r="AH18" s="1174">
        <v>0.27</v>
      </c>
      <c r="AI18" s="1175">
        <v>6.0000000000000001E-3</v>
      </c>
      <c r="AJ18" s="1175">
        <v>6.0000000000000001E-3</v>
      </c>
      <c r="AK18" s="1175">
        <v>0.01</v>
      </c>
      <c r="AL18" s="1175">
        <v>6.0000000000000001E-3</v>
      </c>
      <c r="AM18" s="1175">
        <v>6.0000000000000001E-3</v>
      </c>
      <c r="AN18" s="1175">
        <v>0.112</v>
      </c>
      <c r="AO18" s="1175">
        <v>0.112</v>
      </c>
      <c r="AP18" s="1175">
        <v>5.0000000000000001E-3</v>
      </c>
      <c r="AQ18" s="1175">
        <v>5.0000000000000001E-3</v>
      </c>
    </row>
    <row r="19" spans="1:43" s="403" customFormat="1" ht="9" customHeight="1" x14ac:dyDescent="0.2">
      <c r="A19" s="136"/>
      <c r="B19" s="136" t="s">
        <v>394</v>
      </c>
      <c r="C19" s="385" t="s">
        <v>387</v>
      </c>
      <c r="D19" s="393">
        <v>1129.79</v>
      </c>
      <c r="E19" s="1174">
        <v>0</v>
      </c>
      <c r="F19" s="1174">
        <v>0</v>
      </c>
      <c r="G19" s="1174">
        <v>0</v>
      </c>
      <c r="H19" s="1174">
        <v>0</v>
      </c>
      <c r="I19" s="1174">
        <v>0</v>
      </c>
      <c r="J19" s="1174">
        <v>0</v>
      </c>
      <c r="K19" s="1175">
        <v>0</v>
      </c>
      <c r="L19" s="1175">
        <v>0</v>
      </c>
      <c r="M19" s="1174">
        <v>0</v>
      </c>
      <c r="N19" s="1174">
        <v>0</v>
      </c>
      <c r="O19" s="864"/>
      <c r="P19" s="1173" t="s">
        <v>394</v>
      </c>
      <c r="Q19" s="385" t="s">
        <v>387</v>
      </c>
      <c r="R19" s="393">
        <v>1129.79</v>
      </c>
      <c r="S19" s="1174">
        <v>0</v>
      </c>
      <c r="T19" s="1174">
        <v>0</v>
      </c>
      <c r="U19" s="1174">
        <v>0</v>
      </c>
      <c r="V19" s="1174">
        <v>0</v>
      </c>
      <c r="W19" s="1175">
        <v>0.69699999999999995</v>
      </c>
      <c r="X19" s="1175">
        <v>0.71</v>
      </c>
      <c r="Y19" s="1174">
        <v>0</v>
      </c>
      <c r="Z19" s="1174">
        <v>0</v>
      </c>
      <c r="AA19" s="1174">
        <v>0</v>
      </c>
      <c r="AB19" s="1174">
        <v>0</v>
      </c>
      <c r="AC19" s="136"/>
      <c r="AD19" s="136" t="s">
        <v>394</v>
      </c>
      <c r="AE19" s="385" t="s">
        <v>387</v>
      </c>
      <c r="AF19" s="393">
        <v>1129.79</v>
      </c>
      <c r="AG19" s="1174">
        <v>0</v>
      </c>
      <c r="AH19" s="1174">
        <v>0</v>
      </c>
      <c r="AI19" s="1175">
        <v>0</v>
      </c>
      <c r="AJ19" s="1175">
        <v>0</v>
      </c>
      <c r="AK19" s="1175">
        <v>0</v>
      </c>
      <c r="AL19" s="1175">
        <v>0</v>
      </c>
      <c r="AM19" s="1175">
        <v>0</v>
      </c>
      <c r="AN19" s="1175">
        <v>0</v>
      </c>
      <c r="AO19" s="1175">
        <v>0</v>
      </c>
      <c r="AP19" s="1175">
        <v>0</v>
      </c>
      <c r="AQ19" s="1175">
        <v>0</v>
      </c>
    </row>
    <row r="20" spans="1:43" s="403" customFormat="1" ht="9" customHeight="1" x14ac:dyDescent="0.2">
      <c r="A20" s="1173"/>
      <c r="B20" s="136" t="s">
        <v>395</v>
      </c>
      <c r="C20" s="385" t="s">
        <v>23</v>
      </c>
      <c r="D20" s="167">
        <v>66.400000000000006</v>
      </c>
      <c r="E20" s="1174">
        <v>0</v>
      </c>
      <c r="F20" s="1174">
        <v>0</v>
      </c>
      <c r="G20" s="1174">
        <v>0</v>
      </c>
      <c r="H20" s="1174">
        <v>0</v>
      </c>
      <c r="I20" s="1174">
        <v>0</v>
      </c>
      <c r="J20" s="1174">
        <v>0</v>
      </c>
      <c r="K20" s="1175">
        <v>0</v>
      </c>
      <c r="L20" s="1175">
        <v>0</v>
      </c>
      <c r="M20" s="1174">
        <v>0</v>
      </c>
      <c r="N20" s="1174">
        <v>0</v>
      </c>
      <c r="O20" s="864"/>
      <c r="P20" s="1173" t="s">
        <v>395</v>
      </c>
      <c r="Q20" s="385" t="s">
        <v>23</v>
      </c>
      <c r="R20" s="167">
        <v>66.400000000000006</v>
      </c>
      <c r="S20" s="1174">
        <v>0</v>
      </c>
      <c r="T20" s="1174">
        <v>0</v>
      </c>
      <c r="U20" s="1174">
        <v>0</v>
      </c>
      <c r="V20" s="1174">
        <v>0</v>
      </c>
      <c r="W20" s="1175">
        <v>0</v>
      </c>
      <c r="X20" s="1175">
        <v>0</v>
      </c>
      <c r="Y20" s="1174">
        <v>0</v>
      </c>
      <c r="Z20" s="1174">
        <v>0</v>
      </c>
      <c r="AA20" s="1174">
        <v>0</v>
      </c>
      <c r="AB20" s="1174">
        <v>0</v>
      </c>
      <c r="AC20" s="136"/>
      <c r="AD20" s="136" t="s">
        <v>395</v>
      </c>
      <c r="AE20" s="385" t="s">
        <v>23</v>
      </c>
      <c r="AF20" s="167">
        <v>66.400000000000006</v>
      </c>
      <c r="AG20" s="1174">
        <v>0</v>
      </c>
      <c r="AH20" s="1174">
        <v>0</v>
      </c>
      <c r="AI20" s="1175">
        <v>0</v>
      </c>
      <c r="AJ20" s="1175">
        <v>0</v>
      </c>
      <c r="AK20" s="1175">
        <v>0.61199999999999999</v>
      </c>
      <c r="AL20" s="1175">
        <v>0</v>
      </c>
      <c r="AM20" s="1175">
        <v>0</v>
      </c>
      <c r="AN20" s="1175">
        <v>0</v>
      </c>
      <c r="AO20" s="1175">
        <v>0</v>
      </c>
      <c r="AP20" s="1175">
        <v>0</v>
      </c>
      <c r="AQ20" s="1175">
        <v>0</v>
      </c>
    </row>
    <row r="21" spans="1:43" s="403" customFormat="1" ht="9" customHeight="1" x14ac:dyDescent="0.2">
      <c r="A21" s="136"/>
      <c r="B21" s="1173" t="s">
        <v>322</v>
      </c>
      <c r="C21" s="385" t="s">
        <v>396</v>
      </c>
      <c r="D21" s="393">
        <v>797.58</v>
      </c>
      <c r="E21" s="1174">
        <v>0</v>
      </c>
      <c r="F21" s="1174">
        <v>0</v>
      </c>
      <c r="G21" s="1174">
        <v>0</v>
      </c>
      <c r="H21" s="1174">
        <v>0</v>
      </c>
      <c r="I21" s="1174">
        <v>0</v>
      </c>
      <c r="J21" s="1174">
        <v>0</v>
      </c>
      <c r="K21" s="1175">
        <v>0</v>
      </c>
      <c r="L21" s="1175">
        <v>0</v>
      </c>
      <c r="M21" s="1174">
        <v>0</v>
      </c>
      <c r="N21" s="1174">
        <v>0</v>
      </c>
      <c r="O21" s="864"/>
      <c r="P21" s="1173" t="s">
        <v>322</v>
      </c>
      <c r="Q21" s="385" t="s">
        <v>396</v>
      </c>
      <c r="R21" s="393">
        <v>797.58</v>
      </c>
      <c r="S21" s="1174">
        <v>0</v>
      </c>
      <c r="T21" s="1174">
        <v>0</v>
      </c>
      <c r="U21" s="1174">
        <v>0</v>
      </c>
      <c r="V21" s="1174">
        <v>0</v>
      </c>
      <c r="W21" s="1175">
        <v>0</v>
      </c>
      <c r="X21" s="1175">
        <v>0</v>
      </c>
      <c r="Y21" s="1174">
        <v>0</v>
      </c>
      <c r="Z21" s="1174">
        <v>0</v>
      </c>
      <c r="AA21" s="1174">
        <v>0</v>
      </c>
      <c r="AB21" s="1174">
        <v>0</v>
      </c>
      <c r="AC21" s="136"/>
      <c r="AD21" s="1173" t="s">
        <v>322</v>
      </c>
      <c r="AE21" s="385" t="s">
        <v>396</v>
      </c>
      <c r="AF21" s="393">
        <v>797.58</v>
      </c>
      <c r="AG21" s="1174">
        <v>0</v>
      </c>
      <c r="AH21" s="1174">
        <v>0</v>
      </c>
      <c r="AI21" s="1175">
        <v>0</v>
      </c>
      <c r="AJ21" s="1175">
        <v>0</v>
      </c>
      <c r="AK21" s="1175">
        <v>0.189</v>
      </c>
      <c r="AL21" s="1175">
        <v>0</v>
      </c>
      <c r="AM21" s="1175">
        <v>0</v>
      </c>
      <c r="AN21" s="1175">
        <v>0</v>
      </c>
      <c r="AO21" s="1175">
        <v>0</v>
      </c>
      <c r="AP21" s="1175">
        <v>0</v>
      </c>
      <c r="AQ21" s="1175">
        <v>0</v>
      </c>
    </row>
    <row r="22" spans="1:43" s="403" customFormat="1" ht="9" customHeight="1" x14ac:dyDescent="0.2">
      <c r="A22" s="136"/>
      <c r="B22" s="136" t="s">
        <v>320</v>
      </c>
      <c r="C22" s="385" t="s">
        <v>397</v>
      </c>
      <c r="D22" s="393">
        <v>47.95</v>
      </c>
      <c r="E22" s="1174">
        <v>0</v>
      </c>
      <c r="F22" s="1174">
        <v>0</v>
      </c>
      <c r="G22" s="1174">
        <v>0</v>
      </c>
      <c r="H22" s="1174">
        <v>0</v>
      </c>
      <c r="I22" s="1174">
        <v>0</v>
      </c>
      <c r="J22" s="1174">
        <v>0</v>
      </c>
      <c r="K22" s="1175">
        <v>0</v>
      </c>
      <c r="L22" s="1175">
        <v>0</v>
      </c>
      <c r="M22" s="1174">
        <v>0</v>
      </c>
      <c r="N22" s="1174">
        <v>0</v>
      </c>
      <c r="O22" s="864"/>
      <c r="P22" s="1173" t="s">
        <v>320</v>
      </c>
      <c r="Q22" s="385" t="s">
        <v>397</v>
      </c>
      <c r="R22" s="393">
        <v>47.95</v>
      </c>
      <c r="S22" s="1174">
        <v>0</v>
      </c>
      <c r="T22" s="1174">
        <v>0</v>
      </c>
      <c r="U22" s="1174">
        <v>0</v>
      </c>
      <c r="V22" s="1174">
        <v>0</v>
      </c>
      <c r="W22" s="1175">
        <v>0</v>
      </c>
      <c r="X22" s="1175">
        <v>0</v>
      </c>
      <c r="Y22" s="1174">
        <v>0</v>
      </c>
      <c r="Z22" s="1174">
        <v>0</v>
      </c>
      <c r="AA22" s="1174">
        <v>0</v>
      </c>
      <c r="AB22" s="1174">
        <v>0</v>
      </c>
      <c r="AC22" s="136"/>
      <c r="AD22" s="136" t="s">
        <v>320</v>
      </c>
      <c r="AE22" s="385" t="s">
        <v>397</v>
      </c>
      <c r="AF22" s="393">
        <v>47.95</v>
      </c>
      <c r="AG22" s="1174">
        <v>0</v>
      </c>
      <c r="AH22" s="1174">
        <v>0</v>
      </c>
      <c r="AI22" s="1175">
        <v>0</v>
      </c>
      <c r="AJ22" s="1175">
        <v>0</v>
      </c>
      <c r="AK22" s="1175">
        <v>0.155</v>
      </c>
      <c r="AL22" s="1175">
        <v>0</v>
      </c>
      <c r="AM22" s="1175">
        <v>0</v>
      </c>
      <c r="AN22" s="1175">
        <v>0</v>
      </c>
      <c r="AO22" s="1175">
        <v>0</v>
      </c>
      <c r="AP22" s="1175">
        <v>0</v>
      </c>
      <c r="AQ22" s="1175">
        <v>0</v>
      </c>
    </row>
    <row r="23" spans="1:43" s="403" customFormat="1" ht="9" customHeight="1" x14ac:dyDescent="0.2">
      <c r="A23" s="136"/>
      <c r="B23" s="136" t="s">
        <v>398</v>
      </c>
      <c r="C23" s="385" t="s">
        <v>23</v>
      </c>
      <c r="D23" s="167">
        <v>17.8</v>
      </c>
      <c r="E23" s="1174">
        <v>0</v>
      </c>
      <c r="F23" s="1174">
        <v>0</v>
      </c>
      <c r="G23" s="1174">
        <v>0</v>
      </c>
      <c r="H23" s="1174">
        <v>0</v>
      </c>
      <c r="I23" s="1174">
        <v>0</v>
      </c>
      <c r="J23" s="1174">
        <v>0</v>
      </c>
      <c r="K23" s="1175">
        <v>0</v>
      </c>
      <c r="L23" s="1175">
        <v>0</v>
      </c>
      <c r="M23" s="1174">
        <v>0</v>
      </c>
      <c r="N23" s="1174">
        <v>0</v>
      </c>
      <c r="O23" s="864"/>
      <c r="P23" s="1173" t="s">
        <v>398</v>
      </c>
      <c r="Q23" s="385" t="s">
        <v>23</v>
      </c>
      <c r="R23" s="167">
        <v>17.8</v>
      </c>
      <c r="S23" s="1174">
        <v>0</v>
      </c>
      <c r="T23" s="1174">
        <v>0</v>
      </c>
      <c r="U23" s="1174">
        <v>0</v>
      </c>
      <c r="V23" s="1174">
        <v>0</v>
      </c>
      <c r="W23" s="1175">
        <v>0</v>
      </c>
      <c r="X23" s="1175">
        <v>0</v>
      </c>
      <c r="Y23" s="1174">
        <v>0</v>
      </c>
      <c r="Z23" s="1174">
        <v>0</v>
      </c>
      <c r="AA23" s="1174">
        <v>0</v>
      </c>
      <c r="AB23" s="1174">
        <v>0</v>
      </c>
      <c r="AC23" s="136"/>
      <c r="AD23" s="136" t="s">
        <v>398</v>
      </c>
      <c r="AE23" s="385" t="s">
        <v>23</v>
      </c>
      <c r="AF23" s="167">
        <v>17.8</v>
      </c>
      <c r="AG23" s="1174">
        <v>0</v>
      </c>
      <c r="AH23" s="1174">
        <v>0</v>
      </c>
      <c r="AI23" s="1175">
        <v>0</v>
      </c>
      <c r="AJ23" s="1175">
        <v>0</v>
      </c>
      <c r="AK23" s="1175">
        <v>1E-3</v>
      </c>
      <c r="AL23" s="1175">
        <v>0</v>
      </c>
      <c r="AM23" s="1175">
        <v>0</v>
      </c>
      <c r="AN23" s="1175">
        <v>0</v>
      </c>
      <c r="AO23" s="1175">
        <v>0</v>
      </c>
      <c r="AP23" s="1175">
        <v>0</v>
      </c>
      <c r="AQ23" s="1175">
        <v>0</v>
      </c>
    </row>
    <row r="24" spans="1:43" s="403" customFormat="1" ht="9" customHeight="1" x14ac:dyDescent="0.2">
      <c r="A24" s="1173"/>
      <c r="B24" s="136" t="s">
        <v>399</v>
      </c>
      <c r="C24" s="385" t="s">
        <v>23</v>
      </c>
      <c r="D24" s="167">
        <v>11.899999999999999</v>
      </c>
      <c r="E24" s="1174">
        <v>0</v>
      </c>
      <c r="F24" s="1174">
        <v>0</v>
      </c>
      <c r="G24" s="1174">
        <v>0</v>
      </c>
      <c r="H24" s="1174">
        <v>0</v>
      </c>
      <c r="I24" s="1174">
        <v>0</v>
      </c>
      <c r="J24" s="1174">
        <v>0</v>
      </c>
      <c r="K24" s="1175">
        <v>0</v>
      </c>
      <c r="L24" s="1175">
        <v>0</v>
      </c>
      <c r="M24" s="1174">
        <v>0</v>
      </c>
      <c r="N24" s="1174">
        <v>0</v>
      </c>
      <c r="O24" s="864"/>
      <c r="P24" s="1173" t="s">
        <v>399</v>
      </c>
      <c r="Q24" s="385" t="s">
        <v>23</v>
      </c>
      <c r="R24" s="167">
        <v>11.899999999999999</v>
      </c>
      <c r="S24" s="1174">
        <v>0</v>
      </c>
      <c r="T24" s="1174">
        <v>0</v>
      </c>
      <c r="U24" s="1174">
        <v>0</v>
      </c>
      <c r="V24" s="1174">
        <v>0</v>
      </c>
      <c r="W24" s="1175">
        <v>0</v>
      </c>
      <c r="X24" s="1175">
        <v>0</v>
      </c>
      <c r="Y24" s="1174">
        <v>0</v>
      </c>
      <c r="Z24" s="1174">
        <v>0</v>
      </c>
      <c r="AA24" s="1174">
        <v>0</v>
      </c>
      <c r="AB24" s="1174">
        <v>0</v>
      </c>
      <c r="AC24" s="136"/>
      <c r="AD24" s="136" t="s">
        <v>399</v>
      </c>
      <c r="AE24" s="385" t="s">
        <v>23</v>
      </c>
      <c r="AF24" s="167">
        <v>11.899999999999999</v>
      </c>
      <c r="AG24" s="1174">
        <v>0</v>
      </c>
      <c r="AH24" s="1174">
        <v>0</v>
      </c>
      <c r="AI24" s="1175">
        <v>0</v>
      </c>
      <c r="AJ24" s="1175">
        <v>0</v>
      </c>
      <c r="AK24" s="1175">
        <v>0</v>
      </c>
      <c r="AL24" s="1175">
        <v>0</v>
      </c>
      <c r="AM24" s="1175">
        <v>0</v>
      </c>
      <c r="AN24" s="1175">
        <v>0</v>
      </c>
      <c r="AO24" s="1175">
        <v>0</v>
      </c>
      <c r="AP24" s="1175">
        <v>0.99</v>
      </c>
      <c r="AQ24" s="1175">
        <v>0.99</v>
      </c>
    </row>
    <row r="25" spans="1:43" s="403" customFormat="1" ht="9" customHeight="1" x14ac:dyDescent="0.2">
      <c r="A25" s="1173"/>
      <c r="B25" s="136" t="s">
        <v>400</v>
      </c>
      <c r="C25" s="385" t="s">
        <v>23</v>
      </c>
      <c r="D25" s="167">
        <v>0</v>
      </c>
      <c r="E25" s="1174">
        <v>0</v>
      </c>
      <c r="F25" s="1174">
        <v>0</v>
      </c>
      <c r="G25" s="1174">
        <v>0</v>
      </c>
      <c r="H25" s="1174">
        <v>0</v>
      </c>
      <c r="I25" s="1174">
        <v>0</v>
      </c>
      <c r="J25" s="1174">
        <v>0</v>
      </c>
      <c r="K25" s="1175">
        <v>0</v>
      </c>
      <c r="L25" s="1175">
        <v>0</v>
      </c>
      <c r="M25" s="1174">
        <v>0</v>
      </c>
      <c r="N25" s="1174">
        <v>0</v>
      </c>
      <c r="O25" s="864"/>
      <c r="P25" s="1173" t="s">
        <v>400</v>
      </c>
      <c r="Q25" s="385" t="s">
        <v>23</v>
      </c>
      <c r="R25" s="167">
        <v>0</v>
      </c>
      <c r="S25" s="1174">
        <v>0</v>
      </c>
      <c r="T25" s="1174">
        <v>0</v>
      </c>
      <c r="U25" s="1174">
        <v>0</v>
      </c>
      <c r="V25" s="1174">
        <v>0</v>
      </c>
      <c r="W25" s="1175">
        <v>0</v>
      </c>
      <c r="X25" s="1175">
        <v>0</v>
      </c>
      <c r="Y25" s="1174">
        <v>0</v>
      </c>
      <c r="Z25" s="1174">
        <v>0</v>
      </c>
      <c r="AA25" s="1174">
        <v>0</v>
      </c>
      <c r="AB25" s="1174">
        <v>0</v>
      </c>
      <c r="AC25" s="136"/>
      <c r="AD25" s="136" t="s">
        <v>400</v>
      </c>
      <c r="AE25" s="385" t="s">
        <v>23</v>
      </c>
      <c r="AF25" s="167">
        <v>0</v>
      </c>
      <c r="AG25" s="1174">
        <v>0</v>
      </c>
      <c r="AH25" s="1174">
        <v>0</v>
      </c>
      <c r="AI25" s="1175">
        <v>0</v>
      </c>
      <c r="AJ25" s="1175">
        <v>0</v>
      </c>
      <c r="AK25" s="1175">
        <v>0</v>
      </c>
      <c r="AL25" s="1175">
        <v>0</v>
      </c>
      <c r="AM25" s="1175">
        <v>0</v>
      </c>
      <c r="AN25" s="1175">
        <v>0</v>
      </c>
      <c r="AO25" s="1175">
        <v>0</v>
      </c>
      <c r="AP25" s="1175">
        <v>0</v>
      </c>
      <c r="AQ25" s="1175">
        <v>0</v>
      </c>
    </row>
    <row r="26" spans="1:43" s="403" customFormat="1" ht="9" customHeight="1" x14ac:dyDescent="0.2">
      <c r="A26" s="1173"/>
      <c r="B26" s="1173" t="s">
        <v>343</v>
      </c>
      <c r="C26" s="385" t="s">
        <v>23</v>
      </c>
      <c r="D26" s="167">
        <v>14.700000000000001</v>
      </c>
      <c r="E26" s="1174">
        <v>0</v>
      </c>
      <c r="F26" s="1174">
        <v>0</v>
      </c>
      <c r="G26" s="1174">
        <v>0</v>
      </c>
      <c r="H26" s="1174">
        <v>0</v>
      </c>
      <c r="I26" s="1174">
        <v>0</v>
      </c>
      <c r="J26" s="1174">
        <v>0</v>
      </c>
      <c r="K26" s="1175">
        <v>0</v>
      </c>
      <c r="L26" s="1175">
        <v>0</v>
      </c>
      <c r="M26" s="1174">
        <v>0</v>
      </c>
      <c r="N26" s="1174">
        <v>0</v>
      </c>
      <c r="O26" s="864"/>
      <c r="P26" s="1173" t="s">
        <v>343</v>
      </c>
      <c r="Q26" s="385" t="s">
        <v>23</v>
      </c>
      <c r="R26" s="167">
        <v>14.700000000000001</v>
      </c>
      <c r="S26" s="1174">
        <v>0</v>
      </c>
      <c r="T26" s="1174">
        <v>0</v>
      </c>
      <c r="U26" s="1174">
        <v>0</v>
      </c>
      <c r="V26" s="1174">
        <v>0</v>
      </c>
      <c r="W26" s="1175">
        <v>0</v>
      </c>
      <c r="X26" s="1175">
        <v>0</v>
      </c>
      <c r="Y26" s="1174">
        <v>0</v>
      </c>
      <c r="Z26" s="1174">
        <v>0</v>
      </c>
      <c r="AA26" s="1174">
        <v>0</v>
      </c>
      <c r="AB26" s="1174">
        <v>0</v>
      </c>
      <c r="AC26" s="136"/>
      <c r="AD26" s="1173" t="s">
        <v>343</v>
      </c>
      <c r="AE26" s="385" t="s">
        <v>23</v>
      </c>
      <c r="AF26" s="167">
        <v>14.700000000000001</v>
      </c>
      <c r="AG26" s="1174">
        <v>0</v>
      </c>
      <c r="AH26" s="1174">
        <v>0</v>
      </c>
      <c r="AI26" s="1175">
        <v>0</v>
      </c>
      <c r="AJ26" s="1175">
        <v>0</v>
      </c>
      <c r="AK26" s="1175">
        <v>5.0000000000000001E-3</v>
      </c>
      <c r="AL26" s="1175">
        <v>0</v>
      </c>
      <c r="AM26" s="1175">
        <v>0</v>
      </c>
      <c r="AN26" s="1175">
        <v>0</v>
      </c>
      <c r="AO26" s="1175">
        <v>0</v>
      </c>
      <c r="AP26" s="1175">
        <v>0</v>
      </c>
      <c r="AQ26" s="1175">
        <v>0</v>
      </c>
    </row>
    <row r="27" spans="1:43" s="403" customFormat="1" ht="9" customHeight="1" x14ac:dyDescent="0.2">
      <c r="A27" s="1173"/>
      <c r="B27" s="1173" t="s">
        <v>401</v>
      </c>
      <c r="C27" s="385" t="s">
        <v>23</v>
      </c>
      <c r="D27" s="167">
        <v>6.3999999999999995</v>
      </c>
      <c r="E27" s="1174">
        <v>104.15</v>
      </c>
      <c r="F27" s="1174">
        <v>104.15</v>
      </c>
      <c r="G27" s="1174">
        <v>0</v>
      </c>
      <c r="H27" s="1174">
        <v>0</v>
      </c>
      <c r="I27" s="1174">
        <v>0</v>
      </c>
      <c r="J27" s="1174">
        <v>0</v>
      </c>
      <c r="K27" s="1175">
        <v>0</v>
      </c>
      <c r="L27" s="1175">
        <v>0</v>
      </c>
      <c r="M27" s="1174">
        <v>0</v>
      </c>
      <c r="N27" s="1174">
        <v>0</v>
      </c>
      <c r="O27" s="864"/>
      <c r="P27" s="1173" t="s">
        <v>401</v>
      </c>
      <c r="Q27" s="385" t="s">
        <v>23</v>
      </c>
      <c r="R27" s="167">
        <v>6.3999999999999995</v>
      </c>
      <c r="S27" s="1174">
        <v>0</v>
      </c>
      <c r="T27" s="1174">
        <v>0</v>
      </c>
      <c r="U27" s="1174">
        <v>0</v>
      </c>
      <c r="V27" s="1174">
        <v>0</v>
      </c>
      <c r="W27" s="1175">
        <v>0</v>
      </c>
      <c r="X27" s="1175">
        <v>0</v>
      </c>
      <c r="Y27" s="1174">
        <v>0</v>
      </c>
      <c r="Z27" s="1174">
        <v>0</v>
      </c>
      <c r="AA27" s="1174">
        <v>104.15</v>
      </c>
      <c r="AB27" s="1174">
        <v>104.15</v>
      </c>
      <c r="AC27" s="136"/>
      <c r="AD27" s="1173" t="s">
        <v>401</v>
      </c>
      <c r="AE27" s="385" t="s">
        <v>23</v>
      </c>
      <c r="AF27" s="167">
        <v>6.3999999999999995</v>
      </c>
      <c r="AG27" s="1174">
        <v>0</v>
      </c>
      <c r="AH27" s="1174">
        <v>0</v>
      </c>
      <c r="AI27" s="1175">
        <v>0</v>
      </c>
      <c r="AJ27" s="1175">
        <v>0</v>
      </c>
      <c r="AK27" s="1175">
        <v>0</v>
      </c>
      <c r="AL27" s="1175">
        <v>0</v>
      </c>
      <c r="AM27" s="1175">
        <v>0</v>
      </c>
      <c r="AN27" s="1175">
        <v>0</v>
      </c>
      <c r="AO27" s="1175">
        <v>0</v>
      </c>
      <c r="AP27" s="1175">
        <v>0</v>
      </c>
      <c r="AQ27" s="1175">
        <v>0</v>
      </c>
    </row>
    <row r="28" spans="1:43" s="403" customFormat="1" ht="9" customHeight="1" x14ac:dyDescent="0.2">
      <c r="A28" s="136"/>
      <c r="B28" s="136" t="s">
        <v>402</v>
      </c>
      <c r="C28" s="385" t="s">
        <v>384</v>
      </c>
      <c r="D28" s="393">
        <v>24.52</v>
      </c>
      <c r="E28" s="1174">
        <v>24.52</v>
      </c>
      <c r="F28" s="1174">
        <v>24.52</v>
      </c>
      <c r="G28" s="1174">
        <v>24.52</v>
      </c>
      <c r="H28" s="1174">
        <v>24.52</v>
      </c>
      <c r="I28" s="1174">
        <v>24.52</v>
      </c>
      <c r="J28" s="1174">
        <v>24.52</v>
      </c>
      <c r="K28" s="1175">
        <v>1.2E-2</v>
      </c>
      <c r="L28" s="1175">
        <v>1.2E-2</v>
      </c>
      <c r="M28" s="1174">
        <v>3.65</v>
      </c>
      <c r="N28" s="1174">
        <v>3.65</v>
      </c>
      <c r="O28" s="864"/>
      <c r="P28" s="1173" t="s">
        <v>402</v>
      </c>
      <c r="Q28" s="385" t="s">
        <v>384</v>
      </c>
      <c r="R28" s="393">
        <v>24.52</v>
      </c>
      <c r="S28" s="1174">
        <v>24.52</v>
      </c>
      <c r="T28" s="1174">
        <v>24.52</v>
      </c>
      <c r="U28" s="1174">
        <v>24.52</v>
      </c>
      <c r="V28" s="1174">
        <v>24.52</v>
      </c>
      <c r="W28" s="1175">
        <v>1.4999999999999999E-2</v>
      </c>
      <c r="X28" s="1175">
        <v>1.4999999999999999E-2</v>
      </c>
      <c r="Y28" s="1174">
        <v>3.65</v>
      </c>
      <c r="Z28" s="1174">
        <v>3.65</v>
      </c>
      <c r="AA28" s="1174">
        <v>24.52</v>
      </c>
      <c r="AB28" s="1174">
        <v>24.52</v>
      </c>
      <c r="AC28" s="136"/>
      <c r="AD28" s="136" t="s">
        <v>402</v>
      </c>
      <c r="AE28" s="385" t="s">
        <v>384</v>
      </c>
      <c r="AF28" s="393">
        <v>24.52</v>
      </c>
      <c r="AG28" s="1174">
        <v>3.65</v>
      </c>
      <c r="AH28" s="1174">
        <v>3.65</v>
      </c>
      <c r="AI28" s="1175">
        <v>0</v>
      </c>
      <c r="AJ28" s="1175">
        <v>0</v>
      </c>
      <c r="AK28" s="1175">
        <v>0</v>
      </c>
      <c r="AL28" s="1175">
        <v>0</v>
      </c>
      <c r="AM28" s="1175">
        <v>0</v>
      </c>
      <c r="AN28" s="1175">
        <v>0</v>
      </c>
      <c r="AO28" s="1175">
        <v>0</v>
      </c>
      <c r="AP28" s="1175">
        <v>0</v>
      </c>
      <c r="AQ28" s="1175">
        <v>0</v>
      </c>
    </row>
    <row r="29" spans="1:43" s="403" customFormat="1" ht="9" customHeight="1" x14ac:dyDescent="0.2">
      <c r="A29" s="1173"/>
      <c r="B29" s="1173" t="s">
        <v>312</v>
      </c>
      <c r="C29" s="385" t="s">
        <v>311</v>
      </c>
      <c r="D29" s="393">
        <v>2.86</v>
      </c>
      <c r="E29" s="1174">
        <v>2.86</v>
      </c>
      <c r="F29" s="1174">
        <v>2.86</v>
      </c>
      <c r="G29" s="1174">
        <v>0</v>
      </c>
      <c r="H29" s="1174">
        <v>0</v>
      </c>
      <c r="I29" s="1174">
        <v>0</v>
      </c>
      <c r="J29" s="1174">
        <v>0</v>
      </c>
      <c r="K29" s="1175">
        <v>0</v>
      </c>
      <c r="L29" s="1175">
        <v>0</v>
      </c>
      <c r="M29" s="1174">
        <v>0</v>
      </c>
      <c r="N29" s="1174">
        <v>0</v>
      </c>
      <c r="O29" s="864"/>
      <c r="P29" s="1173" t="s">
        <v>312</v>
      </c>
      <c r="Q29" s="385" t="s">
        <v>311</v>
      </c>
      <c r="R29" s="393">
        <v>2.86</v>
      </c>
      <c r="S29" s="1174">
        <v>0</v>
      </c>
      <c r="T29" s="1174">
        <v>0</v>
      </c>
      <c r="U29" s="1174">
        <v>0</v>
      </c>
      <c r="V29" s="1174">
        <v>0</v>
      </c>
      <c r="W29" s="1175">
        <v>0</v>
      </c>
      <c r="X29" s="1175">
        <v>0</v>
      </c>
      <c r="Y29" s="1174">
        <v>0</v>
      </c>
      <c r="Z29" s="1174">
        <v>0</v>
      </c>
      <c r="AA29" s="1174">
        <v>2.86</v>
      </c>
      <c r="AB29" s="1174">
        <v>2.86</v>
      </c>
      <c r="AC29" s="1173"/>
      <c r="AD29" s="1173" t="s">
        <v>312</v>
      </c>
      <c r="AE29" s="385" t="s">
        <v>311</v>
      </c>
      <c r="AF29" s="393">
        <v>2.86</v>
      </c>
      <c r="AG29" s="1174">
        <v>0</v>
      </c>
      <c r="AH29" s="1174">
        <v>0</v>
      </c>
      <c r="AI29" s="1175">
        <v>0</v>
      </c>
      <c r="AJ29" s="1175">
        <v>0</v>
      </c>
      <c r="AK29" s="1175">
        <v>0</v>
      </c>
      <c r="AL29" s="1175">
        <v>0</v>
      </c>
      <c r="AM29" s="1175">
        <v>0</v>
      </c>
      <c r="AN29" s="1175">
        <v>0</v>
      </c>
      <c r="AO29" s="1175">
        <v>0</v>
      </c>
      <c r="AP29" s="1175">
        <v>0</v>
      </c>
      <c r="AQ29" s="1175">
        <v>0</v>
      </c>
    </row>
    <row r="30" spans="1:43" s="403" customFormat="1" ht="9" customHeight="1" x14ac:dyDescent="0.2">
      <c r="A30" s="1173"/>
      <c r="B30" s="136" t="s">
        <v>403</v>
      </c>
      <c r="C30" s="385" t="s">
        <v>23</v>
      </c>
      <c r="D30" s="167">
        <v>2.0000000000000002E-5</v>
      </c>
      <c r="E30" s="1174">
        <v>0</v>
      </c>
      <c r="F30" s="1174">
        <v>0</v>
      </c>
      <c r="G30" s="1174">
        <v>0</v>
      </c>
      <c r="H30" s="1174">
        <v>0.25</v>
      </c>
      <c r="I30" s="1174">
        <v>0</v>
      </c>
      <c r="J30" s="1174">
        <v>0.2</v>
      </c>
      <c r="K30" s="1175">
        <v>0</v>
      </c>
      <c r="L30" s="1175">
        <v>1.0000000000000001E-5</v>
      </c>
      <c r="M30" s="1174">
        <v>0</v>
      </c>
      <c r="N30" s="1174">
        <v>0</v>
      </c>
      <c r="O30" s="864"/>
      <c r="P30" s="1173" t="s">
        <v>403</v>
      </c>
      <c r="Q30" s="385" t="s">
        <v>23</v>
      </c>
      <c r="R30" s="167">
        <v>2.0000000000000002E-5</v>
      </c>
      <c r="S30" s="1174">
        <v>0</v>
      </c>
      <c r="T30" s="1174">
        <v>0.67</v>
      </c>
      <c r="U30" s="1174">
        <v>0</v>
      </c>
      <c r="V30" s="1174">
        <v>0.54</v>
      </c>
      <c r="W30" s="1175">
        <v>0</v>
      </c>
      <c r="X30" s="1175">
        <v>1.0000000000000001E-5</v>
      </c>
      <c r="Y30" s="1174">
        <v>0</v>
      </c>
      <c r="Z30" s="1174">
        <v>0</v>
      </c>
      <c r="AA30" s="1174">
        <v>0</v>
      </c>
      <c r="AB30" s="1174">
        <v>0</v>
      </c>
      <c r="AC30" s="136"/>
      <c r="AD30" s="136" t="s">
        <v>403</v>
      </c>
      <c r="AE30" s="385" t="s">
        <v>23</v>
      </c>
      <c r="AF30" s="167">
        <v>2.0000000000000002E-5</v>
      </c>
      <c r="AG30" s="1174">
        <v>0</v>
      </c>
      <c r="AH30" s="1174">
        <v>0</v>
      </c>
      <c r="AI30" s="1175">
        <v>0</v>
      </c>
      <c r="AJ30" s="1175">
        <v>0</v>
      </c>
      <c r="AK30" s="1175">
        <v>0</v>
      </c>
      <c r="AL30" s="1175">
        <v>0</v>
      </c>
      <c r="AM30" s="1175">
        <v>0</v>
      </c>
      <c r="AN30" s="1175">
        <v>0</v>
      </c>
      <c r="AO30" s="1175">
        <v>0</v>
      </c>
      <c r="AP30" s="1175">
        <v>0</v>
      </c>
      <c r="AQ30" s="1175">
        <v>0</v>
      </c>
    </row>
    <row r="31" spans="1:43" s="403" customFormat="1" ht="9" customHeight="1" x14ac:dyDescent="0.2">
      <c r="A31" s="1173"/>
      <c r="B31" s="136" t="s">
        <v>404</v>
      </c>
      <c r="C31" s="385" t="s">
        <v>23</v>
      </c>
      <c r="D31" s="167">
        <v>2.0000000000000002E-5</v>
      </c>
      <c r="E31" s="1174">
        <v>0</v>
      </c>
      <c r="F31" s="1174">
        <v>0</v>
      </c>
      <c r="G31" s="1174">
        <v>0.24</v>
      </c>
      <c r="H31" s="1174">
        <v>0</v>
      </c>
      <c r="I31" s="1174">
        <v>0.19</v>
      </c>
      <c r="J31" s="1174">
        <v>0</v>
      </c>
      <c r="K31" s="1175">
        <v>1.0000000000000001E-5</v>
      </c>
      <c r="L31" s="1175">
        <v>0</v>
      </c>
      <c r="M31" s="1174">
        <v>0</v>
      </c>
      <c r="N31" s="1174">
        <v>0</v>
      </c>
      <c r="O31" s="864"/>
      <c r="P31" s="1173" t="s">
        <v>404</v>
      </c>
      <c r="Q31" s="385" t="s">
        <v>23</v>
      </c>
      <c r="R31" s="167">
        <v>2.0000000000000002E-5</v>
      </c>
      <c r="S31" s="1174">
        <v>0.62</v>
      </c>
      <c r="T31" s="1174">
        <v>0</v>
      </c>
      <c r="U31" s="1174">
        <v>0.5</v>
      </c>
      <c r="V31" s="1174">
        <v>0</v>
      </c>
      <c r="W31" s="1175">
        <v>1.0000000000000001E-5</v>
      </c>
      <c r="X31" s="1175">
        <v>0</v>
      </c>
      <c r="Y31" s="1174">
        <v>0</v>
      </c>
      <c r="Z31" s="1174">
        <v>0</v>
      </c>
      <c r="AA31" s="1174">
        <v>0</v>
      </c>
      <c r="AB31" s="1174">
        <v>0</v>
      </c>
      <c r="AC31" s="136"/>
      <c r="AD31" s="136" t="s">
        <v>404</v>
      </c>
      <c r="AE31" s="385" t="s">
        <v>23</v>
      </c>
      <c r="AF31" s="167">
        <v>2.0000000000000002E-5</v>
      </c>
      <c r="AG31" s="1174">
        <v>0</v>
      </c>
      <c r="AH31" s="1174">
        <v>0</v>
      </c>
      <c r="AI31" s="1175">
        <v>0</v>
      </c>
      <c r="AJ31" s="1175">
        <v>0</v>
      </c>
      <c r="AK31" s="1175">
        <v>0</v>
      </c>
      <c r="AL31" s="1175">
        <v>0</v>
      </c>
      <c r="AM31" s="1175">
        <v>0</v>
      </c>
      <c r="AN31" s="1175">
        <v>0</v>
      </c>
      <c r="AO31" s="1175">
        <v>0</v>
      </c>
      <c r="AP31" s="1175">
        <v>0</v>
      </c>
      <c r="AQ31" s="1175">
        <v>0</v>
      </c>
    </row>
    <row r="32" spans="1:43" s="403" customFormat="1" ht="9" customHeight="1" x14ac:dyDescent="0.2">
      <c r="A32" s="1173"/>
      <c r="B32" s="136" t="s">
        <v>405</v>
      </c>
      <c r="C32" s="385" t="s">
        <v>23</v>
      </c>
      <c r="D32" s="167">
        <v>3.9</v>
      </c>
      <c r="E32" s="1174">
        <v>0</v>
      </c>
      <c r="F32" s="1174">
        <v>105.68</v>
      </c>
      <c r="G32" s="1174">
        <v>0</v>
      </c>
      <c r="H32" s="1174">
        <v>0</v>
      </c>
      <c r="I32" s="1174">
        <v>0</v>
      </c>
      <c r="J32" s="1174">
        <v>0</v>
      </c>
      <c r="K32" s="1175">
        <v>0</v>
      </c>
      <c r="L32" s="1175">
        <v>0</v>
      </c>
      <c r="M32" s="1174">
        <v>0</v>
      </c>
      <c r="N32" s="1174">
        <v>0</v>
      </c>
      <c r="O32" s="864"/>
      <c r="P32" s="1173" t="s">
        <v>405</v>
      </c>
      <c r="Q32" s="385" t="s">
        <v>23</v>
      </c>
      <c r="R32" s="167">
        <v>3.9</v>
      </c>
      <c r="S32" s="1174">
        <v>0</v>
      </c>
      <c r="T32" s="1174">
        <v>0</v>
      </c>
      <c r="U32" s="1174">
        <v>0</v>
      </c>
      <c r="V32" s="1174">
        <v>0</v>
      </c>
      <c r="W32" s="1175">
        <v>0</v>
      </c>
      <c r="X32" s="1175">
        <v>0</v>
      </c>
      <c r="Y32" s="1174">
        <v>0</v>
      </c>
      <c r="Z32" s="1174">
        <v>0</v>
      </c>
      <c r="AA32" s="1174">
        <v>0</v>
      </c>
      <c r="AB32" s="1174">
        <v>194.07</v>
      </c>
      <c r="AC32" s="136"/>
      <c r="AD32" s="136" t="s">
        <v>405</v>
      </c>
      <c r="AE32" s="385" t="s">
        <v>23</v>
      </c>
      <c r="AF32" s="167">
        <v>3.9</v>
      </c>
      <c r="AG32" s="1174">
        <v>0</v>
      </c>
      <c r="AH32" s="1174">
        <v>0</v>
      </c>
      <c r="AI32" s="1175">
        <v>0</v>
      </c>
      <c r="AJ32" s="1175">
        <v>0</v>
      </c>
      <c r="AK32" s="1175">
        <v>0</v>
      </c>
      <c r="AL32" s="1175">
        <v>0</v>
      </c>
      <c r="AM32" s="1175">
        <v>0</v>
      </c>
      <c r="AN32" s="1175">
        <v>0</v>
      </c>
      <c r="AO32" s="1175">
        <v>0</v>
      </c>
      <c r="AP32" s="1175">
        <v>0</v>
      </c>
      <c r="AQ32" s="1175">
        <v>0</v>
      </c>
    </row>
    <row r="33" spans="1:43" s="403" customFormat="1" ht="9" customHeight="1" x14ac:dyDescent="0.2">
      <c r="A33" s="1173"/>
      <c r="B33" s="136" t="s">
        <v>406</v>
      </c>
      <c r="C33" s="385" t="s">
        <v>23</v>
      </c>
      <c r="D33" s="167">
        <v>4.8999999999999995</v>
      </c>
      <c r="E33" s="1174">
        <v>145.74</v>
      </c>
      <c r="F33" s="1174">
        <v>0</v>
      </c>
      <c r="G33" s="1174">
        <v>0</v>
      </c>
      <c r="H33" s="1174">
        <v>0</v>
      </c>
      <c r="I33" s="1174">
        <v>0</v>
      </c>
      <c r="J33" s="1174">
        <v>0</v>
      </c>
      <c r="K33" s="1175">
        <v>0</v>
      </c>
      <c r="L33" s="1175">
        <v>0</v>
      </c>
      <c r="M33" s="1174">
        <v>0</v>
      </c>
      <c r="N33" s="1174">
        <v>0</v>
      </c>
      <c r="O33" s="864"/>
      <c r="P33" s="1173" t="s">
        <v>406</v>
      </c>
      <c r="Q33" s="385" t="s">
        <v>23</v>
      </c>
      <c r="R33" s="167">
        <v>4.8999999999999995</v>
      </c>
      <c r="S33" s="1174">
        <v>0</v>
      </c>
      <c r="T33" s="1174">
        <v>0</v>
      </c>
      <c r="U33" s="1174">
        <v>0</v>
      </c>
      <c r="V33" s="1174">
        <v>0</v>
      </c>
      <c r="W33" s="1175">
        <v>0</v>
      </c>
      <c r="X33" s="1175">
        <v>0</v>
      </c>
      <c r="Y33" s="1174">
        <v>0</v>
      </c>
      <c r="Z33" s="1174">
        <v>0</v>
      </c>
      <c r="AA33" s="1174">
        <v>230.98</v>
      </c>
      <c r="AB33" s="1174">
        <v>0</v>
      </c>
      <c r="AC33" s="136"/>
      <c r="AD33" s="136" t="s">
        <v>406</v>
      </c>
      <c r="AE33" s="385" t="s">
        <v>23</v>
      </c>
      <c r="AF33" s="167">
        <v>4.8999999999999995</v>
      </c>
      <c r="AG33" s="1174">
        <v>0</v>
      </c>
      <c r="AH33" s="1174">
        <v>0</v>
      </c>
      <c r="AI33" s="1175">
        <v>0</v>
      </c>
      <c r="AJ33" s="1175">
        <v>0</v>
      </c>
      <c r="AK33" s="1175">
        <v>0</v>
      </c>
      <c r="AL33" s="1175">
        <v>0</v>
      </c>
      <c r="AM33" s="1175">
        <v>0</v>
      </c>
      <c r="AN33" s="1175">
        <v>0</v>
      </c>
      <c r="AO33" s="1175">
        <v>0</v>
      </c>
      <c r="AP33" s="1175">
        <v>0</v>
      </c>
      <c r="AQ33" s="1175">
        <v>0</v>
      </c>
    </row>
    <row r="34" spans="1:43" s="403" customFormat="1" ht="9" customHeight="1" x14ac:dyDescent="0.2">
      <c r="A34" s="1173"/>
      <c r="B34" s="136" t="s">
        <v>407</v>
      </c>
      <c r="C34" s="385" t="s">
        <v>384</v>
      </c>
      <c r="D34" s="393">
        <v>2486.75</v>
      </c>
      <c r="E34" s="1174">
        <v>0</v>
      </c>
      <c r="F34" s="1174">
        <v>0</v>
      </c>
      <c r="G34" s="1174">
        <v>0</v>
      </c>
      <c r="H34" s="1174">
        <v>0</v>
      </c>
      <c r="I34" s="1174">
        <v>0</v>
      </c>
      <c r="J34" s="1174">
        <v>0</v>
      </c>
      <c r="K34" s="1175">
        <v>0.747</v>
      </c>
      <c r="L34" s="1175">
        <v>0.747</v>
      </c>
      <c r="M34" s="1174">
        <v>0</v>
      </c>
      <c r="N34" s="1174">
        <v>0</v>
      </c>
      <c r="O34" s="864"/>
      <c r="P34" s="1173" t="s">
        <v>407</v>
      </c>
      <c r="Q34" s="385" t="s">
        <v>384</v>
      </c>
      <c r="R34" s="393">
        <v>2486.75</v>
      </c>
      <c r="S34" s="1174">
        <v>0</v>
      </c>
      <c r="T34" s="1174">
        <v>0</v>
      </c>
      <c r="U34" s="1174">
        <v>0</v>
      </c>
      <c r="V34" s="1174">
        <v>0</v>
      </c>
      <c r="W34" s="1175">
        <v>0.01</v>
      </c>
      <c r="X34" s="1175">
        <v>0</v>
      </c>
      <c r="Y34" s="1174">
        <v>0</v>
      </c>
      <c r="Z34" s="1174">
        <v>0</v>
      </c>
      <c r="AA34" s="1174">
        <v>0</v>
      </c>
      <c r="AB34" s="1174">
        <v>0</v>
      </c>
      <c r="AC34" s="136"/>
      <c r="AD34" s="136" t="s">
        <v>407</v>
      </c>
      <c r="AE34" s="385" t="s">
        <v>384</v>
      </c>
      <c r="AF34" s="393">
        <v>2486.75</v>
      </c>
      <c r="AG34" s="1174">
        <v>0</v>
      </c>
      <c r="AH34" s="1174">
        <v>0</v>
      </c>
      <c r="AI34" s="1175">
        <v>0</v>
      </c>
      <c r="AJ34" s="1175">
        <v>0</v>
      </c>
      <c r="AK34" s="1175">
        <v>0</v>
      </c>
      <c r="AL34" s="1175">
        <v>0</v>
      </c>
      <c r="AM34" s="1175">
        <v>0</v>
      </c>
      <c r="AN34" s="1175">
        <v>0</v>
      </c>
      <c r="AO34" s="1175">
        <v>0</v>
      </c>
      <c r="AP34" s="1175">
        <v>0</v>
      </c>
      <c r="AQ34" s="1175">
        <v>0</v>
      </c>
    </row>
    <row r="35" spans="1:43" s="403" customFormat="1" ht="9" customHeight="1" x14ac:dyDescent="0.2">
      <c r="A35" s="136"/>
      <c r="B35" s="136" t="s">
        <v>246</v>
      </c>
      <c r="C35" s="385" t="s">
        <v>23</v>
      </c>
      <c r="D35" s="167">
        <v>710.23703538620327</v>
      </c>
      <c r="E35" s="1174">
        <v>0</v>
      </c>
      <c r="F35" s="1174">
        <v>0</v>
      </c>
      <c r="G35" s="1174">
        <v>65.81</v>
      </c>
      <c r="H35" s="1174">
        <v>65.77</v>
      </c>
      <c r="I35" s="1174">
        <v>51.48</v>
      </c>
      <c r="J35" s="1174">
        <v>51.48</v>
      </c>
      <c r="K35" s="1175">
        <v>6.4000000000000001E-2</v>
      </c>
      <c r="L35" s="1175">
        <v>6.4000000000000001E-2</v>
      </c>
      <c r="M35" s="1174">
        <v>37.450000000000003</v>
      </c>
      <c r="N35" s="1174">
        <v>37.450000000000003</v>
      </c>
      <c r="O35" s="864"/>
      <c r="P35" s="1173" t="s">
        <v>246</v>
      </c>
      <c r="Q35" s="385" t="s">
        <v>23</v>
      </c>
      <c r="R35" s="167">
        <v>710.23703538620327</v>
      </c>
      <c r="S35" s="1174">
        <v>62.32</v>
      </c>
      <c r="T35" s="1174">
        <v>62.32</v>
      </c>
      <c r="U35" s="1174">
        <v>51.4</v>
      </c>
      <c r="V35" s="1174">
        <v>51.4</v>
      </c>
      <c r="W35" s="1175">
        <v>1.2999999999999999E-2</v>
      </c>
      <c r="X35" s="1175">
        <v>1.2E-2</v>
      </c>
      <c r="Y35" s="1174">
        <v>37.450000000000003</v>
      </c>
      <c r="Z35" s="1174">
        <v>37.450000000000003</v>
      </c>
      <c r="AA35" s="1174">
        <v>0</v>
      </c>
      <c r="AB35" s="1174">
        <v>0</v>
      </c>
      <c r="AC35" s="136"/>
      <c r="AD35" s="136" t="s">
        <v>246</v>
      </c>
      <c r="AE35" s="385" t="s">
        <v>23</v>
      </c>
      <c r="AF35" s="167">
        <v>710.23703538620327</v>
      </c>
      <c r="AG35" s="1174">
        <v>37.450000000000003</v>
      </c>
      <c r="AH35" s="1174">
        <v>37.450000000000003</v>
      </c>
      <c r="AI35" s="1175">
        <v>0</v>
      </c>
      <c r="AJ35" s="1175">
        <v>0</v>
      </c>
      <c r="AK35" s="1175">
        <v>0</v>
      </c>
      <c r="AL35" s="1175">
        <v>0</v>
      </c>
      <c r="AM35" s="1175">
        <v>0</v>
      </c>
      <c r="AN35" s="1175">
        <v>0</v>
      </c>
      <c r="AO35" s="1175">
        <v>0</v>
      </c>
      <c r="AP35" s="1175">
        <v>0</v>
      </c>
      <c r="AQ35" s="1175">
        <v>0</v>
      </c>
    </row>
    <row r="36" spans="1:43" s="403" customFormat="1" ht="9" customHeight="1" x14ac:dyDescent="0.2">
      <c r="A36" s="136"/>
      <c r="B36" s="136" t="s">
        <v>250</v>
      </c>
      <c r="C36" s="385" t="s">
        <v>23</v>
      </c>
      <c r="D36" s="167">
        <v>42.5</v>
      </c>
      <c r="E36" s="1174">
        <v>9.56</v>
      </c>
      <c r="F36" s="1174">
        <v>9.56</v>
      </c>
      <c r="G36" s="1174">
        <v>10.6</v>
      </c>
      <c r="H36" s="1174">
        <v>10.68</v>
      </c>
      <c r="I36" s="1174">
        <v>8.5</v>
      </c>
      <c r="J36" s="1174">
        <v>8.56</v>
      </c>
      <c r="K36" s="1175">
        <v>6.0000000000000001E-3</v>
      </c>
      <c r="L36" s="1175">
        <v>6.0000000000000001E-3</v>
      </c>
      <c r="M36" s="1174">
        <v>1.05</v>
      </c>
      <c r="N36" s="1174">
        <v>1.06</v>
      </c>
      <c r="O36" s="864"/>
      <c r="P36" s="1173" t="s">
        <v>250</v>
      </c>
      <c r="Q36" s="385" t="s">
        <v>23</v>
      </c>
      <c r="R36" s="167">
        <v>42.5</v>
      </c>
      <c r="S36" s="1174">
        <v>27.72</v>
      </c>
      <c r="T36" s="1174">
        <v>28.41</v>
      </c>
      <c r="U36" s="1174">
        <v>22.16</v>
      </c>
      <c r="V36" s="1174">
        <v>23.02</v>
      </c>
      <c r="W36" s="1175">
        <v>8.0000000000000002E-3</v>
      </c>
      <c r="X36" s="1175">
        <v>7.0000000000000001E-3</v>
      </c>
      <c r="Y36" s="1174">
        <v>1.05</v>
      </c>
      <c r="Z36" s="1174">
        <v>1.05</v>
      </c>
      <c r="AA36" s="1174">
        <v>15.14</v>
      </c>
      <c r="AB36" s="1174">
        <v>17.55</v>
      </c>
      <c r="AC36" s="136"/>
      <c r="AD36" s="136" t="s">
        <v>250</v>
      </c>
      <c r="AE36" s="385" t="s">
        <v>23</v>
      </c>
      <c r="AF36" s="167">
        <v>42.5</v>
      </c>
      <c r="AG36" s="1174">
        <v>1.29</v>
      </c>
      <c r="AH36" s="1174">
        <v>1.32</v>
      </c>
      <c r="AI36" s="1175">
        <v>5.0000000000000001E-3</v>
      </c>
      <c r="AJ36" s="1175">
        <v>5.0000000000000001E-3</v>
      </c>
      <c r="AK36" s="1175">
        <v>6.0000000000000001E-3</v>
      </c>
      <c r="AL36" s="1175">
        <v>5.0000000000000001E-3</v>
      </c>
      <c r="AM36" s="1175">
        <v>5.0000000000000001E-3</v>
      </c>
      <c r="AN36" s="1175">
        <v>0.82399999999999995</v>
      </c>
      <c r="AO36" s="1175">
        <v>0.82399999999999995</v>
      </c>
      <c r="AP36" s="1175">
        <v>4.0000000000000001E-3</v>
      </c>
      <c r="AQ36" s="1175">
        <v>4.0000000000000001E-3</v>
      </c>
    </row>
    <row r="37" spans="1:43" s="403" customFormat="1" ht="9" customHeight="1" x14ac:dyDescent="0.2">
      <c r="A37" s="136"/>
      <c r="B37" s="136" t="s">
        <v>232</v>
      </c>
      <c r="C37" s="385"/>
      <c r="D37" s="167"/>
      <c r="E37" s="1174">
        <v>-0.01</v>
      </c>
      <c r="F37" s="1174">
        <v>0</v>
      </c>
      <c r="G37" s="1174">
        <v>0</v>
      </c>
      <c r="H37" s="1174">
        <v>-0.01</v>
      </c>
      <c r="I37" s="1174">
        <v>-0.02</v>
      </c>
      <c r="J37" s="1174">
        <v>-0.01</v>
      </c>
      <c r="K37" s="1175">
        <v>1E-3</v>
      </c>
      <c r="L37" s="1175">
        <v>0</v>
      </c>
      <c r="M37" s="1174">
        <v>0.01</v>
      </c>
      <c r="N37" s="1174">
        <v>0</v>
      </c>
      <c r="O37" s="864"/>
      <c r="P37" s="1173" t="s">
        <v>232</v>
      </c>
      <c r="Q37" s="385"/>
      <c r="R37" s="167"/>
      <c r="S37" s="1174">
        <v>-0.01</v>
      </c>
      <c r="T37" s="1174">
        <v>0</v>
      </c>
      <c r="U37" s="1174">
        <v>-0.01</v>
      </c>
      <c r="V37" s="1174">
        <v>-0.01</v>
      </c>
      <c r="W37" s="1175">
        <v>-1E-3</v>
      </c>
      <c r="X37" s="1175">
        <v>0</v>
      </c>
      <c r="Y37" s="1174">
        <v>0.01</v>
      </c>
      <c r="Z37" s="1174">
        <v>0.01</v>
      </c>
      <c r="AA37" s="1174">
        <v>0</v>
      </c>
      <c r="AB37" s="1174">
        <v>0</v>
      </c>
      <c r="AC37" s="136"/>
      <c r="AD37" s="136" t="s">
        <v>232</v>
      </c>
      <c r="AE37" s="385"/>
      <c r="AF37" s="167"/>
      <c r="AG37" s="1174">
        <v>0.01</v>
      </c>
      <c r="AH37" s="1174">
        <v>0</v>
      </c>
      <c r="AI37" s="1175">
        <v>1E-3</v>
      </c>
      <c r="AJ37" s="1175">
        <v>1E-3</v>
      </c>
      <c r="AK37" s="1175">
        <v>-1E-3</v>
      </c>
      <c r="AL37" s="1175">
        <v>1E-3</v>
      </c>
      <c r="AM37" s="1175">
        <v>1E-3</v>
      </c>
      <c r="AN37" s="1175">
        <v>0</v>
      </c>
      <c r="AO37" s="1175">
        <v>0</v>
      </c>
      <c r="AP37" s="1175">
        <v>1E-3</v>
      </c>
      <c r="AQ37" s="1175">
        <v>1E-3</v>
      </c>
    </row>
    <row r="38" spans="1:43" s="403" customFormat="1" ht="9" customHeight="1" x14ac:dyDescent="0.2">
      <c r="A38" s="861"/>
      <c r="B38" s="621" t="s">
        <v>56</v>
      </c>
      <c r="C38" s="620"/>
      <c r="D38" s="620"/>
      <c r="E38" s="618">
        <v>882.86</v>
      </c>
      <c r="F38" s="618">
        <v>842.8</v>
      </c>
      <c r="G38" s="618">
        <v>1433.61</v>
      </c>
      <c r="H38" s="618">
        <v>1435.48</v>
      </c>
      <c r="I38" s="618">
        <v>1237.04</v>
      </c>
      <c r="J38" s="618">
        <v>1239</v>
      </c>
      <c r="K38" s="1176">
        <v>1</v>
      </c>
      <c r="L38" s="1176">
        <v>1</v>
      </c>
      <c r="M38" s="618">
        <v>69.53</v>
      </c>
      <c r="N38" s="618">
        <v>69.53</v>
      </c>
      <c r="O38" s="864"/>
      <c r="P38" s="621" t="s">
        <v>56</v>
      </c>
      <c r="Q38" s="620"/>
      <c r="R38" s="620"/>
      <c r="S38" s="618">
        <v>3089.45</v>
      </c>
      <c r="T38" s="618">
        <v>3090.39</v>
      </c>
      <c r="U38" s="618">
        <v>2941.04</v>
      </c>
      <c r="V38" s="618">
        <v>2942.18</v>
      </c>
      <c r="W38" s="1176">
        <v>1</v>
      </c>
      <c r="X38" s="1176">
        <v>1</v>
      </c>
      <c r="Y38" s="618">
        <v>69.53</v>
      </c>
      <c r="Z38" s="618">
        <v>69.53</v>
      </c>
      <c r="AA38" s="618">
        <v>479.39</v>
      </c>
      <c r="AB38" s="618">
        <v>482.02</v>
      </c>
      <c r="AC38" s="136"/>
      <c r="AD38" s="621" t="s">
        <v>56</v>
      </c>
      <c r="AE38" s="620"/>
      <c r="AF38" s="620"/>
      <c r="AG38" s="618">
        <v>69.83</v>
      </c>
      <c r="AH38" s="618">
        <v>69.86</v>
      </c>
      <c r="AI38" s="1176">
        <v>1</v>
      </c>
      <c r="AJ38" s="1176">
        <v>1</v>
      </c>
      <c r="AK38" s="1176">
        <v>1</v>
      </c>
      <c r="AL38" s="1176">
        <v>1</v>
      </c>
      <c r="AM38" s="1176">
        <v>1</v>
      </c>
      <c r="AN38" s="1176">
        <v>1</v>
      </c>
      <c r="AO38" s="1176">
        <v>1</v>
      </c>
      <c r="AP38" s="1176">
        <v>1</v>
      </c>
      <c r="AQ38" s="1176">
        <v>1</v>
      </c>
    </row>
    <row r="39" spans="1:43" s="403" customFormat="1" ht="9" customHeight="1" x14ac:dyDescent="0.2">
      <c r="A39" s="861"/>
      <c r="B39" s="1187"/>
      <c r="C39" s="1187"/>
      <c r="D39" s="1187"/>
      <c r="E39" s="1177"/>
      <c r="F39" s="1177"/>
      <c r="G39" s="1177"/>
      <c r="H39" s="1177"/>
      <c r="I39" s="1177"/>
      <c r="J39" s="1177"/>
      <c r="K39" s="1177"/>
      <c r="L39" s="1177"/>
      <c r="M39" s="1177"/>
      <c r="N39" s="1177"/>
      <c r="O39" s="861"/>
      <c r="P39" s="1187"/>
      <c r="Q39" s="1187"/>
      <c r="R39" s="1187"/>
      <c r="S39" s="1177"/>
      <c r="T39" s="1177"/>
      <c r="U39" s="1177"/>
      <c r="V39" s="1177"/>
      <c r="W39" s="1177"/>
      <c r="X39" s="1177"/>
      <c r="Y39" s="1177"/>
      <c r="Z39" s="1177"/>
      <c r="AA39" s="1177"/>
      <c r="AB39" s="1177"/>
      <c r="AC39" s="136"/>
      <c r="AD39" s="1187"/>
      <c r="AE39" s="1187"/>
      <c r="AF39" s="1187"/>
      <c r="AG39" s="1177"/>
      <c r="AH39" s="1177"/>
      <c r="AI39" s="1177"/>
      <c r="AJ39" s="1177"/>
      <c r="AK39" s="1177"/>
      <c r="AL39" s="1177"/>
      <c r="AM39" s="1177"/>
      <c r="AN39" s="1177"/>
      <c r="AO39" s="1177"/>
      <c r="AP39" s="1177"/>
      <c r="AQ39" s="1177"/>
    </row>
    <row r="40" spans="1:43" s="642" customFormat="1" ht="9" customHeight="1" x14ac:dyDescent="0.2">
      <c r="A40" s="1203"/>
      <c r="B40" s="1585" t="s">
        <v>1</v>
      </c>
      <c r="C40" s="1585"/>
      <c r="D40" s="1585"/>
      <c r="E40" s="1177">
        <v>709</v>
      </c>
      <c r="F40" s="1177">
        <v>949</v>
      </c>
      <c r="G40" s="1177">
        <v>882</v>
      </c>
      <c r="H40" s="1177">
        <v>1155</v>
      </c>
      <c r="I40" s="1177">
        <v>5507</v>
      </c>
      <c r="J40" s="1177">
        <v>4675</v>
      </c>
      <c r="K40" s="1177" t="s">
        <v>228</v>
      </c>
      <c r="L40" s="1177" t="s">
        <v>228</v>
      </c>
      <c r="M40" s="1177">
        <v>2114</v>
      </c>
      <c r="N40" s="1177">
        <v>2537</v>
      </c>
      <c r="O40" s="1203"/>
      <c r="P40" s="1586" t="s">
        <v>1</v>
      </c>
      <c r="Q40" s="1586"/>
      <c r="R40" s="1586"/>
      <c r="S40" s="1177">
        <v>32</v>
      </c>
      <c r="T40" s="1177">
        <v>36</v>
      </c>
      <c r="U40" s="1177">
        <v>38</v>
      </c>
      <c r="V40" s="1177">
        <v>47</v>
      </c>
      <c r="W40" s="1177" t="s">
        <v>228</v>
      </c>
      <c r="X40" s="1177" t="s">
        <v>228</v>
      </c>
      <c r="Y40" s="1177">
        <v>140</v>
      </c>
      <c r="Z40" s="1177">
        <v>129</v>
      </c>
      <c r="AA40" s="1177">
        <v>245</v>
      </c>
      <c r="AB40" s="1177">
        <v>196</v>
      </c>
      <c r="AC40" s="1204"/>
      <c r="AD40" s="1586" t="s">
        <v>1</v>
      </c>
      <c r="AE40" s="1586">
        <v>0</v>
      </c>
      <c r="AF40" s="1586">
        <v>0</v>
      </c>
      <c r="AG40" s="1177">
        <v>923</v>
      </c>
      <c r="AH40" s="1177">
        <v>437</v>
      </c>
      <c r="AI40" s="1177" t="s">
        <v>228</v>
      </c>
      <c r="AJ40" s="1177" t="s">
        <v>228</v>
      </c>
      <c r="AK40" s="1177" t="s">
        <v>228</v>
      </c>
      <c r="AL40" s="1177" t="s">
        <v>228</v>
      </c>
      <c r="AM40" s="1177" t="s">
        <v>228</v>
      </c>
      <c r="AN40" s="1177" t="s">
        <v>228</v>
      </c>
      <c r="AO40" s="1177" t="s">
        <v>228</v>
      </c>
      <c r="AP40" s="1177" t="s">
        <v>228</v>
      </c>
      <c r="AQ40" s="1177" t="s">
        <v>228</v>
      </c>
    </row>
    <row r="41" spans="1:43" s="646" customFormat="1" ht="9" customHeight="1" x14ac:dyDescent="0.2">
      <c r="A41" s="1205"/>
      <c r="B41" s="1585" t="s">
        <v>2</v>
      </c>
      <c r="C41" s="1585"/>
      <c r="D41" s="1585"/>
      <c r="E41" s="1178">
        <v>0.6</v>
      </c>
      <c r="F41" s="1178">
        <v>0.8</v>
      </c>
      <c r="G41" s="1178">
        <v>1.3</v>
      </c>
      <c r="H41" s="1178">
        <v>1.7</v>
      </c>
      <c r="I41" s="1178">
        <v>6.8</v>
      </c>
      <c r="J41" s="1178">
        <v>5.8</v>
      </c>
      <c r="K41" s="1178">
        <v>0.2</v>
      </c>
      <c r="L41" s="1178">
        <v>1.0000000000000001E-5</v>
      </c>
      <c r="M41" s="1178">
        <v>0.1</v>
      </c>
      <c r="N41" s="1178">
        <v>0.2</v>
      </c>
      <c r="O41" s="1205"/>
      <c r="P41" s="1586" t="s">
        <v>2</v>
      </c>
      <c r="Q41" s="1586"/>
      <c r="R41" s="1586"/>
      <c r="S41" s="1178">
        <v>0.1</v>
      </c>
      <c r="T41" s="1178">
        <v>0.1</v>
      </c>
      <c r="U41" s="1178">
        <v>0.1</v>
      </c>
      <c r="V41" s="1178">
        <v>0.1</v>
      </c>
      <c r="W41" s="1178">
        <v>0.9</v>
      </c>
      <c r="X41" s="1178">
        <v>0.2</v>
      </c>
      <c r="Y41" s="1178">
        <v>1.0000000000000001E-5</v>
      </c>
      <c r="Z41" s="1178">
        <v>1.0000000000000001E-5</v>
      </c>
      <c r="AA41" s="1178">
        <v>0.1</v>
      </c>
      <c r="AB41" s="1178">
        <v>0.1</v>
      </c>
      <c r="AC41" s="644"/>
      <c r="AD41" s="1586" t="s">
        <v>2</v>
      </c>
      <c r="AE41" s="1586">
        <v>0</v>
      </c>
      <c r="AF41" s="1586">
        <v>0</v>
      </c>
      <c r="AG41" s="1178">
        <v>0.1</v>
      </c>
      <c r="AH41" s="1178">
        <v>1.0000000000000001E-5</v>
      </c>
      <c r="AI41" s="1178">
        <v>0.5</v>
      </c>
      <c r="AJ41" s="1178">
        <v>0.4</v>
      </c>
      <c r="AK41" s="1178">
        <v>0.1</v>
      </c>
      <c r="AL41" s="1178">
        <v>0.1</v>
      </c>
      <c r="AM41" s="1178">
        <v>1.0000000000000001E-5</v>
      </c>
      <c r="AN41" s="1178">
        <v>1.0000000000000001E-5</v>
      </c>
      <c r="AO41" s="1178">
        <v>1.0000000000000001E-5</v>
      </c>
      <c r="AP41" s="1178">
        <v>0.3</v>
      </c>
      <c r="AQ41" s="1178">
        <v>0.1</v>
      </c>
    </row>
    <row r="42" spans="1:43" s="646" customFormat="1" ht="6" customHeight="1" x14ac:dyDescent="0.2">
      <c r="A42" s="1205"/>
      <c r="B42" s="1585"/>
      <c r="C42" s="1585"/>
      <c r="D42" s="1585"/>
      <c r="E42" s="1178"/>
      <c r="F42" s="1178"/>
      <c r="G42" s="1178"/>
      <c r="H42" s="1178"/>
      <c r="I42" s="1178"/>
      <c r="J42" s="1178"/>
      <c r="K42" s="1178"/>
      <c r="L42" s="1178"/>
      <c r="M42" s="1178"/>
      <c r="N42" s="1178"/>
      <c r="O42" s="1205"/>
      <c r="P42" s="1585"/>
      <c r="Q42" s="1585"/>
      <c r="R42" s="1585"/>
      <c r="S42" s="1178"/>
      <c r="T42" s="1178"/>
      <c r="U42" s="1178"/>
      <c r="V42" s="1178"/>
      <c r="W42" s="1178"/>
      <c r="X42" s="1178"/>
      <c r="Y42" s="1178"/>
      <c r="Z42" s="1178"/>
      <c r="AA42" s="1178"/>
      <c r="AB42" s="1178"/>
      <c r="AC42" s="644"/>
      <c r="AD42" s="1585"/>
      <c r="AE42" s="1585"/>
      <c r="AF42" s="1585"/>
      <c r="AG42" s="1178"/>
      <c r="AH42" s="1178"/>
      <c r="AI42" s="1178"/>
      <c r="AJ42" s="1178"/>
      <c r="AK42" s="1178"/>
      <c r="AL42" s="1178"/>
      <c r="AM42" s="1178"/>
      <c r="AN42" s="1178"/>
      <c r="AO42" s="1178"/>
      <c r="AP42" s="1178"/>
      <c r="AQ42" s="1178"/>
    </row>
    <row r="43" spans="1:43" s="631" customFormat="1" ht="7.8" x14ac:dyDescent="0.15">
      <c r="A43" s="865"/>
      <c r="B43" s="865"/>
      <c r="C43" s="865"/>
      <c r="D43" s="865"/>
      <c r="E43" s="865"/>
      <c r="F43" s="865"/>
      <c r="G43" s="865"/>
      <c r="H43" s="865"/>
      <c r="I43" s="865"/>
      <c r="J43" s="865"/>
      <c r="K43" s="865"/>
      <c r="L43" s="865"/>
      <c r="M43" s="865"/>
      <c r="N43" s="865"/>
      <c r="O43" s="865"/>
      <c r="P43" s="865"/>
      <c r="Q43" s="865"/>
      <c r="R43" s="865"/>
      <c r="S43" s="865"/>
      <c r="T43" s="865"/>
      <c r="U43" s="865"/>
      <c r="V43" s="865"/>
      <c r="W43" s="865"/>
      <c r="X43" s="865"/>
      <c r="Y43" s="865"/>
      <c r="Z43" s="865"/>
      <c r="AA43" s="865"/>
      <c r="AB43" s="865"/>
      <c r="AC43" s="865"/>
      <c r="AD43" s="865"/>
      <c r="AE43" s="865"/>
      <c r="AF43" s="865"/>
      <c r="AG43" s="865"/>
      <c r="AH43" s="865"/>
      <c r="AI43" s="865"/>
      <c r="AJ43" s="865"/>
      <c r="AK43" s="865"/>
      <c r="AL43" s="865"/>
      <c r="AM43" s="865"/>
      <c r="AN43" s="865"/>
      <c r="AO43" s="865"/>
      <c r="AP43" s="865"/>
      <c r="AQ43" s="865"/>
    </row>
    <row r="44" spans="1:43" s="1061" customFormat="1" ht="6" customHeight="1" x14ac:dyDescent="0.15">
      <c r="A44" s="1059"/>
      <c r="B44" s="1607"/>
      <c r="C44" s="1607"/>
      <c r="D44" s="1607"/>
      <c r="E44" s="399"/>
      <c r="F44" s="399"/>
      <c r="G44" s="399"/>
      <c r="H44" s="399"/>
      <c r="I44" s="399"/>
      <c r="J44" s="399"/>
      <c r="K44" s="399"/>
      <c r="L44" s="399"/>
      <c r="M44" s="399"/>
      <c r="N44" s="399"/>
      <c r="O44" s="1059"/>
      <c r="P44" s="1607"/>
      <c r="Q44" s="1607"/>
      <c r="R44" s="1607"/>
      <c r="S44" s="399"/>
      <c r="T44" s="399"/>
      <c r="U44" s="399"/>
      <c r="V44" s="399"/>
      <c r="W44" s="399"/>
      <c r="X44" s="399"/>
      <c r="Y44" s="399"/>
      <c r="Z44" s="399"/>
      <c r="AA44" s="399"/>
      <c r="AB44" s="399"/>
      <c r="AC44" s="1064"/>
      <c r="AD44" s="1607"/>
      <c r="AE44" s="1607"/>
      <c r="AF44" s="1607"/>
      <c r="AG44" s="399"/>
      <c r="AH44" s="399"/>
      <c r="AI44" s="399"/>
      <c r="AJ44" s="399"/>
      <c r="AK44" s="399"/>
      <c r="AL44" s="399"/>
      <c r="AM44" s="399"/>
      <c r="AN44" s="399"/>
      <c r="AO44" s="399"/>
      <c r="AP44" s="399"/>
      <c r="AQ44" s="399"/>
    </row>
    <row r="45" spans="1:43" s="631" customFormat="1" ht="7.8" x14ac:dyDescent="0.15">
      <c r="A45" s="865"/>
      <c r="B45" s="865"/>
      <c r="C45" s="865"/>
      <c r="D45" s="865"/>
      <c r="E45" s="865"/>
      <c r="F45" s="865"/>
      <c r="G45" s="865"/>
      <c r="H45" s="865"/>
      <c r="I45" s="865"/>
      <c r="J45" s="865"/>
      <c r="K45" s="865"/>
      <c r="L45" s="865"/>
      <c r="M45" s="865"/>
      <c r="N45" s="865"/>
      <c r="O45" s="865"/>
      <c r="P45" s="865"/>
      <c r="Q45" s="865"/>
      <c r="R45" s="865"/>
      <c r="S45" s="865"/>
      <c r="T45" s="865"/>
      <c r="U45" s="865"/>
      <c r="V45" s="865"/>
      <c r="W45" s="865"/>
      <c r="X45" s="865"/>
      <c r="Y45" s="865"/>
      <c r="Z45" s="865"/>
      <c r="AA45" s="865"/>
      <c r="AB45" s="865"/>
      <c r="AC45" s="865"/>
      <c r="AD45" s="865"/>
      <c r="AE45" s="865"/>
      <c r="AF45" s="865"/>
      <c r="AG45" s="865"/>
      <c r="AH45" s="865"/>
      <c r="AI45" s="865"/>
      <c r="AJ45" s="865"/>
      <c r="AK45" s="865"/>
      <c r="AL45" s="865"/>
      <c r="AM45" s="865"/>
      <c r="AN45" s="865"/>
      <c r="AO45" s="865"/>
      <c r="AP45" s="865"/>
      <c r="AQ45" s="865"/>
    </row>
    <row r="46" spans="1:43" x14ac:dyDescent="0.25">
      <c r="A46" s="857"/>
      <c r="B46" s="857"/>
      <c r="C46" s="857"/>
      <c r="D46" s="857"/>
      <c r="E46" s="857"/>
      <c r="F46" s="857"/>
      <c r="G46" s="857"/>
      <c r="H46" s="857"/>
      <c r="I46" s="857"/>
      <c r="J46" s="857"/>
      <c r="K46" s="857"/>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row>
    <row r="47" spans="1:43" x14ac:dyDescent="0.25">
      <c r="A47" s="857"/>
      <c r="B47" s="857"/>
      <c r="C47" s="857"/>
      <c r="D47" s="857"/>
      <c r="E47" s="857"/>
      <c r="F47" s="857"/>
      <c r="G47" s="857"/>
      <c r="H47" s="857"/>
      <c r="I47" s="857"/>
      <c r="J47" s="857"/>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row>
    <row r="48" spans="1:43" x14ac:dyDescent="0.25">
      <c r="A48" s="857"/>
      <c r="B48" s="857"/>
      <c r="C48" s="857"/>
      <c r="D48" s="857"/>
      <c r="E48" s="857"/>
      <c r="F48" s="857"/>
      <c r="G48" s="857"/>
      <c r="H48" s="857"/>
      <c r="I48" s="857"/>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row>
    <row r="49" spans="1:43" x14ac:dyDescent="0.25">
      <c r="A49" s="857"/>
      <c r="B49" s="857"/>
      <c r="C49" s="857"/>
      <c r="D49" s="857"/>
      <c r="E49" s="857"/>
      <c r="F49" s="857"/>
      <c r="G49" s="857"/>
      <c r="H49" s="857"/>
      <c r="I49" s="857"/>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row>
    <row r="50" spans="1:43" x14ac:dyDescent="0.25">
      <c r="A50" s="857"/>
      <c r="B50" s="857"/>
      <c r="C50" s="857"/>
      <c r="D50" s="857"/>
      <c r="E50" s="857"/>
      <c r="F50" s="857"/>
      <c r="G50" s="857"/>
      <c r="H50" s="857"/>
      <c r="I50" s="857"/>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row>
    <row r="51" spans="1:43" x14ac:dyDescent="0.25">
      <c r="A51" s="857"/>
      <c r="B51" s="857"/>
      <c r="C51" s="857"/>
      <c r="D51" s="857"/>
      <c r="E51" s="857"/>
      <c r="F51" s="857"/>
      <c r="G51" s="857"/>
      <c r="H51" s="857"/>
      <c r="I51" s="857"/>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row>
    <row r="52" spans="1:43" x14ac:dyDescent="0.25">
      <c r="A52" s="857"/>
      <c r="B52" s="857"/>
      <c r="C52" s="857"/>
      <c r="D52" s="857"/>
      <c r="E52" s="857"/>
      <c r="F52" s="857"/>
      <c r="G52" s="857"/>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row>
    <row r="53" spans="1:43" x14ac:dyDescent="0.25">
      <c r="A53" s="857"/>
      <c r="B53" s="857"/>
      <c r="C53" s="857"/>
      <c r="D53" s="857"/>
      <c r="E53" s="857"/>
      <c r="F53" s="857"/>
      <c r="G53" s="857"/>
      <c r="H53" s="857"/>
      <c r="I53" s="857"/>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row>
    <row r="54" spans="1:43" x14ac:dyDescent="0.25">
      <c r="A54" s="857"/>
      <c r="B54" s="857"/>
      <c r="C54" s="857"/>
      <c r="D54" s="857"/>
      <c r="E54" s="857"/>
      <c r="F54" s="857"/>
      <c r="G54" s="857"/>
      <c r="H54" s="857"/>
      <c r="I54" s="857"/>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row>
  </sheetData>
  <mergeCells count="33">
    <mergeCell ref="B41:D41"/>
    <mergeCell ref="B40:D40"/>
    <mergeCell ref="P40:R40"/>
    <mergeCell ref="P41:R41"/>
    <mergeCell ref="AI4:AJ4"/>
    <mergeCell ref="AG4:AH4"/>
    <mergeCell ref="AD40:AF40"/>
    <mergeCell ref="AD41:AF41"/>
    <mergeCell ref="U4:V4"/>
    <mergeCell ref="AA4:AB4"/>
    <mergeCell ref="S4:T4"/>
    <mergeCell ref="AD2:AQ2"/>
    <mergeCell ref="AD3:AQ3"/>
    <mergeCell ref="AL4:AM4"/>
    <mergeCell ref="B2:N2"/>
    <mergeCell ref="AN4:AO4"/>
    <mergeCell ref="B3:N3"/>
    <mergeCell ref="P2:AB2"/>
    <mergeCell ref="P3:AB3"/>
    <mergeCell ref="E4:F4"/>
    <mergeCell ref="G4:H4"/>
    <mergeCell ref="I4:J4"/>
    <mergeCell ref="K4:L4"/>
    <mergeCell ref="M4:N4"/>
    <mergeCell ref="W4:X4"/>
    <mergeCell ref="Y4:Z4"/>
    <mergeCell ref="AP4:AQ4"/>
    <mergeCell ref="B44:D44"/>
    <mergeCell ref="P44:R44"/>
    <mergeCell ref="AD44:AF44"/>
    <mergeCell ref="AD42:AF42"/>
    <mergeCell ref="B42:D42"/>
    <mergeCell ref="P42:R42"/>
  </mergeCells>
  <pageMargins left="0.70866141732283472" right="0.70866141732283472" top="0.74803149606299213" bottom="0.74803149606299213" header="0.31496062992125984" footer="0.31496062992125984"/>
  <pageSetup paperSize="9" scale="56" fitToWidth="3" orientation="landscape" r:id="rId1"/>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N48"/>
  <sheetViews>
    <sheetView showGridLines="0" zoomScaleNormal="100" zoomScaleSheetLayoutView="80" workbookViewId="0"/>
  </sheetViews>
  <sheetFormatPr defaultColWidth="9.109375" defaultRowHeight="13.2" x14ac:dyDescent="0.25"/>
  <cols>
    <col min="1" max="1" width="3.88671875" style="520" customWidth="1"/>
    <col min="2" max="2" width="45.6640625" style="520" customWidth="1"/>
    <col min="3" max="7" width="9.6640625" style="520" customWidth="1"/>
    <col min="8" max="8" width="10.6640625" style="520" customWidth="1"/>
    <col min="9" max="10" width="9.6640625" style="520" customWidth="1"/>
    <col min="11" max="11" width="2.88671875" style="520" customWidth="1"/>
    <col min="12" max="15" width="9.6640625" style="520" customWidth="1"/>
    <col min="16" max="16" width="10.5546875" style="520" customWidth="1"/>
    <col min="17" max="17" width="9.6640625" style="775" customWidth="1"/>
    <col min="18" max="21" width="9.6640625" style="520" customWidth="1"/>
    <col min="22" max="22" width="9.6640625" style="775" customWidth="1"/>
    <col min="23" max="16384" width="9.109375" style="520"/>
  </cols>
  <sheetData>
    <row r="1" spans="2:22" x14ac:dyDescent="0.25">
      <c r="B1" s="519"/>
      <c r="C1" s="519"/>
      <c r="D1" s="519"/>
      <c r="E1" s="519"/>
      <c r="F1" s="519"/>
      <c r="G1" s="519"/>
      <c r="H1" s="519"/>
      <c r="I1" s="519"/>
      <c r="J1" s="519"/>
      <c r="K1" s="519"/>
      <c r="L1" s="519"/>
      <c r="M1" s="519"/>
      <c r="N1" s="519"/>
      <c r="O1" s="519"/>
      <c r="P1" s="519"/>
      <c r="Q1" s="774"/>
      <c r="R1" s="519"/>
      <c r="S1" s="519"/>
      <c r="T1" s="519"/>
      <c r="U1" s="519"/>
    </row>
    <row r="2" spans="2:22" s="522" customFormat="1" ht="12" x14ac:dyDescent="0.25">
      <c r="B2" s="1564" t="s">
        <v>697</v>
      </c>
      <c r="C2" s="1564"/>
      <c r="D2" s="1564"/>
      <c r="E2" s="1564"/>
      <c r="F2" s="1564"/>
      <c r="G2" s="1564"/>
      <c r="H2" s="1564"/>
      <c r="I2" s="1564"/>
      <c r="J2" s="1564"/>
      <c r="K2" s="521"/>
      <c r="L2" s="521"/>
      <c r="M2" s="521"/>
      <c r="N2" s="521"/>
      <c r="O2" s="521"/>
      <c r="P2" s="521"/>
      <c r="Q2" s="776"/>
      <c r="R2" s="521"/>
      <c r="S2" s="521"/>
      <c r="T2" s="521"/>
      <c r="U2" s="521"/>
      <c r="V2" s="776"/>
    </row>
    <row r="3" spans="2:22" s="2" customFormat="1" ht="9.6" x14ac:dyDescent="0.2">
      <c r="B3" s="1565" t="s">
        <v>127</v>
      </c>
      <c r="C3" s="1565"/>
      <c r="D3" s="1565"/>
      <c r="E3" s="1565"/>
      <c r="F3" s="516"/>
      <c r="G3" s="1565"/>
      <c r="H3" s="1565"/>
      <c r="I3" s="1565"/>
      <c r="J3" s="1565"/>
      <c r="K3" s="516"/>
      <c r="L3" s="516"/>
      <c r="M3" s="516"/>
      <c r="N3" s="516"/>
      <c r="O3" s="516"/>
      <c r="P3" s="516"/>
      <c r="Q3" s="777"/>
      <c r="R3" s="516"/>
      <c r="S3" s="516"/>
      <c r="T3" s="516"/>
      <c r="U3" s="516"/>
      <c r="V3" s="777"/>
    </row>
    <row r="4" spans="2:22" s="2" customFormat="1" ht="28.8" x14ac:dyDescent="0.2">
      <c r="B4" s="485"/>
      <c r="C4" s="322" t="s">
        <v>154</v>
      </c>
      <c r="D4" s="322" t="s">
        <v>155</v>
      </c>
      <c r="E4" s="322" t="s">
        <v>156</v>
      </c>
      <c r="F4" s="322" t="s">
        <v>157</v>
      </c>
      <c r="G4" s="322" t="s">
        <v>158</v>
      </c>
      <c r="H4" s="322" t="s">
        <v>159</v>
      </c>
      <c r="I4" s="322" t="s">
        <v>160</v>
      </c>
      <c r="J4" s="769" t="s">
        <v>161</v>
      </c>
      <c r="K4" s="322"/>
      <c r="L4" s="322" t="s">
        <v>162</v>
      </c>
      <c r="M4" s="322" t="s">
        <v>163</v>
      </c>
      <c r="N4" s="322" t="s">
        <v>164</v>
      </c>
      <c r="O4" s="322" t="s">
        <v>165</v>
      </c>
      <c r="P4" s="769" t="s">
        <v>166</v>
      </c>
      <c r="Q4" s="769" t="s">
        <v>124</v>
      </c>
      <c r="R4" s="322" t="s">
        <v>167</v>
      </c>
      <c r="S4" s="322" t="s">
        <v>168</v>
      </c>
      <c r="T4" s="322" t="s">
        <v>169</v>
      </c>
      <c r="U4" s="322" t="s">
        <v>17</v>
      </c>
      <c r="V4" s="769" t="s">
        <v>18</v>
      </c>
    </row>
    <row r="5" spans="2:22" s="2" customFormat="1" ht="9" customHeight="1" thickBot="1" x14ac:dyDescent="0.25">
      <c r="B5" s="770"/>
      <c r="C5" s="523" t="s">
        <v>22</v>
      </c>
      <c r="D5" s="523" t="s">
        <v>22</v>
      </c>
      <c r="E5" s="523" t="s">
        <v>22</v>
      </c>
      <c r="F5" s="523" t="s">
        <v>22</v>
      </c>
      <c r="G5" s="523" t="s">
        <v>22</v>
      </c>
      <c r="H5" s="523" t="s">
        <v>22</v>
      </c>
      <c r="I5" s="523" t="s">
        <v>22</v>
      </c>
      <c r="J5" s="729" t="s">
        <v>22</v>
      </c>
      <c r="K5" s="523"/>
      <c r="L5" s="523" t="s">
        <v>22</v>
      </c>
      <c r="M5" s="523" t="s">
        <v>22</v>
      </c>
      <c r="N5" s="523" t="s">
        <v>22</v>
      </c>
      <c r="O5" s="523" t="s">
        <v>22</v>
      </c>
      <c r="P5" s="729" t="s">
        <v>22</v>
      </c>
      <c r="Q5" s="729" t="s">
        <v>22</v>
      </c>
      <c r="R5" s="523" t="s">
        <v>22</v>
      </c>
      <c r="S5" s="523" t="s">
        <v>22</v>
      </c>
      <c r="T5" s="523" t="s">
        <v>22</v>
      </c>
      <c r="U5" s="523" t="s">
        <v>22</v>
      </c>
      <c r="V5" s="729" t="s">
        <v>22</v>
      </c>
    </row>
    <row r="6" spans="2:22" s="2" customFormat="1" ht="9" customHeight="1" x14ac:dyDescent="0.2">
      <c r="B6" s="525" t="s">
        <v>24</v>
      </c>
      <c r="C6" s="526"/>
      <c r="D6" s="526"/>
      <c r="E6" s="526"/>
      <c r="F6" s="526"/>
      <c r="G6" s="526"/>
      <c r="H6" s="526"/>
      <c r="I6" s="526"/>
      <c r="J6" s="527"/>
      <c r="K6" s="526"/>
      <c r="L6" s="526"/>
      <c r="M6" s="526"/>
      <c r="N6" s="526"/>
      <c r="O6" s="526"/>
      <c r="P6" s="778"/>
      <c r="Q6" s="779"/>
      <c r="R6" s="526"/>
      <c r="S6" s="526"/>
      <c r="T6" s="526"/>
      <c r="U6" s="526"/>
      <c r="V6" s="780"/>
    </row>
    <row r="7" spans="2:22" s="2" customFormat="1" ht="9" customHeight="1" x14ac:dyDescent="0.2">
      <c r="B7" s="525" t="s">
        <v>129</v>
      </c>
      <c r="C7" s="295">
        <v>0</v>
      </c>
      <c r="D7" s="295">
        <v>37</v>
      </c>
      <c r="E7" s="295">
        <v>13</v>
      </c>
      <c r="F7" s="295">
        <v>41</v>
      </c>
      <c r="G7" s="295">
        <v>50</v>
      </c>
      <c r="H7" s="295">
        <v>2</v>
      </c>
      <c r="I7" s="295">
        <v>1</v>
      </c>
      <c r="J7" s="530">
        <v>144</v>
      </c>
      <c r="K7" s="295"/>
      <c r="L7" s="295">
        <v>1.0000000000000001E-5</v>
      </c>
      <c r="M7" s="295">
        <v>155</v>
      </c>
      <c r="N7" s="295">
        <v>12</v>
      </c>
      <c r="O7" s="295">
        <v>24</v>
      </c>
      <c r="P7" s="542">
        <v>191.00001</v>
      </c>
      <c r="Q7" s="781">
        <v>335.00000999999997</v>
      </c>
      <c r="R7" s="295">
        <v>-92</v>
      </c>
      <c r="S7" s="295">
        <v>100</v>
      </c>
      <c r="T7" s="295">
        <v>1</v>
      </c>
      <c r="U7" s="295">
        <v>0</v>
      </c>
      <c r="V7" s="782">
        <v>344</v>
      </c>
    </row>
    <row r="8" spans="2:22" s="2" customFormat="1" ht="9" customHeight="1" x14ac:dyDescent="0.2">
      <c r="B8" s="537"/>
      <c r="C8" s="533"/>
      <c r="D8" s="533"/>
      <c r="E8" s="533"/>
      <c r="F8" s="533"/>
      <c r="G8" s="533"/>
      <c r="H8" s="533"/>
      <c r="I8" s="533"/>
      <c r="J8" s="534"/>
      <c r="K8" s="533"/>
      <c r="L8" s="533"/>
      <c r="M8" s="533"/>
      <c r="N8" s="533"/>
      <c r="O8" s="533"/>
      <c r="P8" s="539"/>
      <c r="Q8" s="539"/>
      <c r="R8" s="533"/>
      <c r="S8" s="533"/>
      <c r="T8" s="533"/>
      <c r="U8" s="533"/>
      <c r="V8" s="534"/>
    </row>
    <row r="9" spans="2:22" s="2" customFormat="1" ht="9" customHeight="1" x14ac:dyDescent="0.2">
      <c r="B9" s="525" t="s">
        <v>130</v>
      </c>
      <c r="C9" s="291">
        <v>0</v>
      </c>
      <c r="D9" s="291">
        <v>445</v>
      </c>
      <c r="E9" s="291">
        <v>288</v>
      </c>
      <c r="F9" s="291">
        <v>226</v>
      </c>
      <c r="G9" s="291">
        <v>314</v>
      </c>
      <c r="H9" s="291">
        <v>120</v>
      </c>
      <c r="I9" s="291">
        <v>280</v>
      </c>
      <c r="J9" s="292">
        <v>1673</v>
      </c>
      <c r="K9" s="291"/>
      <c r="L9" s="291">
        <v>21</v>
      </c>
      <c r="M9" s="291">
        <v>430</v>
      </c>
      <c r="N9" s="291">
        <v>11</v>
      </c>
      <c r="O9" s="291">
        <v>158</v>
      </c>
      <c r="P9" s="293">
        <v>620</v>
      </c>
      <c r="Q9" s="294">
        <v>2293</v>
      </c>
      <c r="R9" s="291">
        <v>-31</v>
      </c>
      <c r="S9" s="291">
        <v>66</v>
      </c>
      <c r="T9" s="291">
        <v>-8</v>
      </c>
      <c r="U9" s="291">
        <v>0</v>
      </c>
      <c r="V9" s="296">
        <v>2320</v>
      </c>
    </row>
    <row r="10" spans="2:22" s="2" customFormat="1" ht="9" customHeight="1" x14ac:dyDescent="0.2">
      <c r="B10" s="538"/>
      <c r="C10" s="291"/>
      <c r="D10" s="291"/>
      <c r="E10" s="291"/>
      <c r="F10" s="291"/>
      <c r="G10" s="291"/>
      <c r="H10" s="291"/>
      <c r="I10" s="291"/>
      <c r="J10" s="292"/>
      <c r="K10" s="291"/>
      <c r="L10" s="291"/>
      <c r="M10" s="291"/>
      <c r="N10" s="291"/>
      <c r="O10" s="291"/>
      <c r="P10" s="293"/>
      <c r="Q10" s="294"/>
      <c r="R10" s="291"/>
      <c r="S10" s="291"/>
      <c r="T10" s="291"/>
      <c r="U10" s="291"/>
      <c r="V10" s="296"/>
    </row>
    <row r="11" spans="2:22" s="2" customFormat="1" ht="9" customHeight="1" x14ac:dyDescent="0.2">
      <c r="B11" s="525" t="s">
        <v>131</v>
      </c>
      <c r="C11" s="291"/>
      <c r="D11" s="291"/>
      <c r="E11" s="291"/>
      <c r="F11" s="291"/>
      <c r="G11" s="291"/>
      <c r="H11" s="291"/>
      <c r="I11" s="291"/>
      <c r="J11" s="292"/>
      <c r="K11" s="291"/>
      <c r="L11" s="291"/>
      <c r="M11" s="291"/>
      <c r="N11" s="291"/>
      <c r="O11" s="291"/>
      <c r="P11" s="293"/>
      <c r="Q11" s="294"/>
      <c r="R11" s="291"/>
      <c r="S11" s="291"/>
      <c r="T11" s="291"/>
      <c r="U11" s="295"/>
      <c r="V11" s="296"/>
    </row>
    <row r="12" spans="2:22" s="2" customFormat="1" ht="9" customHeight="1" x14ac:dyDescent="0.2">
      <c r="B12" s="537" t="s">
        <v>132</v>
      </c>
      <c r="C12" s="291">
        <v>0</v>
      </c>
      <c r="D12" s="291">
        <v>28</v>
      </c>
      <c r="E12" s="291">
        <v>33</v>
      </c>
      <c r="F12" s="291">
        <v>29</v>
      </c>
      <c r="G12" s="291">
        <v>58</v>
      </c>
      <c r="H12" s="291">
        <v>10</v>
      </c>
      <c r="I12" s="291">
        <v>49</v>
      </c>
      <c r="J12" s="292">
        <v>207</v>
      </c>
      <c r="K12" s="291"/>
      <c r="L12" s="291">
        <v>2</v>
      </c>
      <c r="M12" s="291">
        <v>80</v>
      </c>
      <c r="N12" s="291">
        <v>43</v>
      </c>
      <c r="O12" s="291">
        <v>27</v>
      </c>
      <c r="P12" s="293">
        <v>152</v>
      </c>
      <c r="Q12" s="294">
        <v>359</v>
      </c>
      <c r="R12" s="291">
        <v>-1.0000000000000001E-5</v>
      </c>
      <c r="S12" s="291">
        <v>3</v>
      </c>
      <c r="T12" s="291">
        <v>-1</v>
      </c>
      <c r="U12" s="295">
        <v>-1</v>
      </c>
      <c r="V12" s="296">
        <v>360</v>
      </c>
    </row>
    <row r="13" spans="2:22" s="2" customFormat="1" ht="9" customHeight="1" x14ac:dyDescent="0.2">
      <c r="B13" s="537" t="s">
        <v>133</v>
      </c>
      <c r="C13" s="291">
        <v>0</v>
      </c>
      <c r="D13" s="291">
        <v>14</v>
      </c>
      <c r="E13" s="291">
        <v>12</v>
      </c>
      <c r="F13" s="291">
        <v>12</v>
      </c>
      <c r="G13" s="291">
        <v>27</v>
      </c>
      <c r="H13" s="291">
        <v>4</v>
      </c>
      <c r="I13" s="291">
        <v>11</v>
      </c>
      <c r="J13" s="292">
        <v>80</v>
      </c>
      <c r="K13" s="291"/>
      <c r="L13" s="291">
        <v>1</v>
      </c>
      <c r="M13" s="291">
        <v>30</v>
      </c>
      <c r="N13" s="291">
        <v>23</v>
      </c>
      <c r="O13" s="291">
        <v>11</v>
      </c>
      <c r="P13" s="293">
        <v>65</v>
      </c>
      <c r="Q13" s="294">
        <v>145</v>
      </c>
      <c r="R13" s="291">
        <v>-1.0000000000000001E-5</v>
      </c>
      <c r="S13" s="291">
        <v>1.0000000000000001E-5</v>
      </c>
      <c r="T13" s="291">
        <v>-1.0000000000000001E-5</v>
      </c>
      <c r="U13" s="291">
        <v>0</v>
      </c>
      <c r="V13" s="296">
        <v>145</v>
      </c>
    </row>
    <row r="14" spans="2:22" s="2" customFormat="1" ht="9" customHeight="1" x14ac:dyDescent="0.2">
      <c r="B14" s="537" t="s">
        <v>134</v>
      </c>
      <c r="C14" s="291">
        <v>0</v>
      </c>
      <c r="D14" s="291">
        <v>2</v>
      </c>
      <c r="E14" s="291">
        <v>1</v>
      </c>
      <c r="F14" s="291">
        <v>1</v>
      </c>
      <c r="G14" s="291">
        <v>3</v>
      </c>
      <c r="H14" s="291">
        <v>1</v>
      </c>
      <c r="I14" s="291">
        <v>1</v>
      </c>
      <c r="J14" s="292">
        <v>9</v>
      </c>
      <c r="K14" s="291"/>
      <c r="L14" s="291">
        <v>1.0000000000000001E-5</v>
      </c>
      <c r="M14" s="291">
        <v>3</v>
      </c>
      <c r="N14" s="291">
        <v>3</v>
      </c>
      <c r="O14" s="291">
        <v>1</v>
      </c>
      <c r="P14" s="293">
        <v>7.0000099999999996</v>
      </c>
      <c r="Q14" s="294">
        <v>16.00001</v>
      </c>
      <c r="R14" s="291">
        <v>-1.0000000000000001E-5</v>
      </c>
      <c r="S14" s="291">
        <v>1.0000000000000001E-5</v>
      </c>
      <c r="T14" s="291">
        <v>-1.0000000000000001E-5</v>
      </c>
      <c r="U14" s="291">
        <v>1</v>
      </c>
      <c r="V14" s="296">
        <v>17</v>
      </c>
    </row>
    <row r="15" spans="2:22" s="2" customFormat="1" ht="9" customHeight="1" x14ac:dyDescent="0.2">
      <c r="B15" s="537" t="s">
        <v>135</v>
      </c>
      <c r="C15" s="291">
        <v>0</v>
      </c>
      <c r="D15" s="291">
        <v>4</v>
      </c>
      <c r="E15" s="291">
        <v>6</v>
      </c>
      <c r="F15" s="291">
        <v>4</v>
      </c>
      <c r="G15" s="291">
        <v>11</v>
      </c>
      <c r="H15" s="291">
        <v>11</v>
      </c>
      <c r="I15" s="291">
        <v>21</v>
      </c>
      <c r="J15" s="292">
        <v>57</v>
      </c>
      <c r="K15" s="291"/>
      <c r="L15" s="291">
        <v>3</v>
      </c>
      <c r="M15" s="291">
        <v>0</v>
      </c>
      <c r="N15" s="291">
        <v>23</v>
      </c>
      <c r="O15" s="291">
        <v>9</v>
      </c>
      <c r="P15" s="293">
        <v>35</v>
      </c>
      <c r="Q15" s="294">
        <v>92</v>
      </c>
      <c r="R15" s="291">
        <v>-1</v>
      </c>
      <c r="S15" s="291">
        <v>3</v>
      </c>
      <c r="T15" s="291">
        <v>-1</v>
      </c>
      <c r="U15" s="295">
        <v>0</v>
      </c>
      <c r="V15" s="296">
        <v>93</v>
      </c>
    </row>
    <row r="16" spans="2:22" s="516" customFormat="1" ht="9" customHeight="1" x14ac:dyDescent="0.2">
      <c r="B16" s="537" t="s">
        <v>136</v>
      </c>
      <c r="C16" s="295">
        <v>0</v>
      </c>
      <c r="D16" s="295">
        <v>1.0000000000000001E-5</v>
      </c>
      <c r="E16" s="295">
        <v>1.0000000000000001E-5</v>
      </c>
      <c r="F16" s="295">
        <v>1.0000000000000001E-5</v>
      </c>
      <c r="G16" s="295">
        <v>1.0000000000000001E-5</v>
      </c>
      <c r="H16" s="295">
        <v>1.0000000000000001E-5</v>
      </c>
      <c r="I16" s="295">
        <v>1</v>
      </c>
      <c r="J16" s="530">
        <v>1.0000500000000001</v>
      </c>
      <c r="K16" s="295"/>
      <c r="L16" s="295">
        <v>1.0000000000000001E-5</v>
      </c>
      <c r="M16" s="295">
        <v>0</v>
      </c>
      <c r="N16" s="295">
        <v>1.0000000000000001E-5</v>
      </c>
      <c r="O16" s="295">
        <v>1.0000000000000001E-5</v>
      </c>
      <c r="P16" s="542">
        <v>3.0000000000000004E-5</v>
      </c>
      <c r="Q16" s="781">
        <v>1.0000800000000001</v>
      </c>
      <c r="R16" s="295">
        <v>-1.0000000000000001E-5</v>
      </c>
      <c r="S16" s="295">
        <v>1.0000000000000001E-5</v>
      </c>
      <c r="T16" s="295">
        <v>-1.0000000000000001E-5</v>
      </c>
      <c r="U16" s="295">
        <v>0</v>
      </c>
      <c r="V16" s="782">
        <v>1</v>
      </c>
    </row>
    <row r="17" spans="2:22" s="516" customFormat="1" ht="9" customHeight="1" x14ac:dyDescent="0.2">
      <c r="B17" s="537"/>
      <c r="C17" s="295"/>
      <c r="D17" s="295"/>
      <c r="E17" s="295"/>
      <c r="F17" s="295"/>
      <c r="G17" s="295"/>
      <c r="H17" s="295"/>
      <c r="I17" s="295"/>
      <c r="J17" s="530"/>
      <c r="K17" s="295"/>
      <c r="L17" s="295"/>
      <c r="M17" s="295"/>
      <c r="N17" s="295"/>
      <c r="O17" s="295"/>
      <c r="P17" s="542"/>
      <c r="Q17" s="781"/>
      <c r="R17" s="295"/>
      <c r="S17" s="295"/>
      <c r="T17" s="295"/>
      <c r="U17" s="295"/>
      <c r="V17" s="782"/>
    </row>
    <row r="18" spans="2:22" s="516" customFormat="1" ht="9" customHeight="1" x14ac:dyDescent="0.2">
      <c r="B18" s="525" t="s">
        <v>137</v>
      </c>
      <c r="C18" s="295"/>
      <c r="D18" s="295"/>
      <c r="E18" s="295"/>
      <c r="F18" s="295"/>
      <c r="G18" s="295"/>
      <c r="H18" s="295"/>
      <c r="I18" s="295"/>
      <c r="J18" s="530"/>
      <c r="K18" s="295"/>
      <c r="L18" s="295"/>
      <c r="M18" s="295"/>
      <c r="N18" s="295"/>
      <c r="O18" s="295"/>
      <c r="P18" s="542"/>
      <c r="Q18" s="781"/>
      <c r="R18" s="295"/>
      <c r="S18" s="295"/>
      <c r="T18" s="295"/>
      <c r="U18" s="295"/>
      <c r="V18" s="782"/>
    </row>
    <row r="19" spans="2:22" s="516" customFormat="1" ht="9" customHeight="1" x14ac:dyDescent="0.2">
      <c r="B19" s="537" t="s">
        <v>138</v>
      </c>
      <c r="C19" s="295">
        <v>0</v>
      </c>
      <c r="D19" s="295">
        <v>180</v>
      </c>
      <c r="E19" s="295">
        <v>107</v>
      </c>
      <c r="F19" s="295">
        <v>91</v>
      </c>
      <c r="G19" s="295">
        <v>134</v>
      </c>
      <c r="H19" s="295">
        <v>67</v>
      </c>
      <c r="I19" s="295">
        <v>296</v>
      </c>
      <c r="J19" s="530">
        <v>875</v>
      </c>
      <c r="K19" s="295"/>
      <c r="L19" s="295">
        <v>12</v>
      </c>
      <c r="M19" s="295">
        <v>252</v>
      </c>
      <c r="N19" s="295">
        <v>1</v>
      </c>
      <c r="O19" s="295">
        <v>93</v>
      </c>
      <c r="P19" s="542">
        <v>358</v>
      </c>
      <c r="Q19" s="781">
        <v>1233</v>
      </c>
      <c r="R19" s="295">
        <v>-32</v>
      </c>
      <c r="S19" s="295">
        <v>75</v>
      </c>
      <c r="T19" s="295">
        <v>-5</v>
      </c>
      <c r="U19" s="295">
        <v>0</v>
      </c>
      <c r="V19" s="782">
        <v>1271</v>
      </c>
    </row>
    <row r="20" spans="2:22" s="516" customFormat="1" ht="9" customHeight="1" x14ac:dyDescent="0.2">
      <c r="B20" s="537" t="s">
        <v>139</v>
      </c>
      <c r="C20" s="295">
        <v>0</v>
      </c>
      <c r="D20" s="295">
        <v>4</v>
      </c>
      <c r="E20" s="295">
        <v>2</v>
      </c>
      <c r="F20" s="295">
        <v>2</v>
      </c>
      <c r="G20" s="295">
        <v>4</v>
      </c>
      <c r="H20" s="295">
        <v>7</v>
      </c>
      <c r="I20" s="295">
        <v>5</v>
      </c>
      <c r="J20" s="530">
        <v>24</v>
      </c>
      <c r="K20" s="295"/>
      <c r="L20" s="295">
        <v>2</v>
      </c>
      <c r="M20" s="295">
        <v>4</v>
      </c>
      <c r="N20" s="295">
        <v>1.0000000000000001E-5</v>
      </c>
      <c r="O20" s="295">
        <v>6</v>
      </c>
      <c r="P20" s="542">
        <v>12.00001</v>
      </c>
      <c r="Q20" s="781">
        <v>36.000010000000003</v>
      </c>
      <c r="R20" s="295">
        <v>-1</v>
      </c>
      <c r="S20" s="295">
        <v>1</v>
      </c>
      <c r="T20" s="295">
        <v>1.0000000000000001E-5</v>
      </c>
      <c r="U20" s="295">
        <v>1</v>
      </c>
      <c r="V20" s="782">
        <v>37</v>
      </c>
    </row>
    <row r="21" spans="2:22" s="516" customFormat="1" ht="9" customHeight="1" x14ac:dyDescent="0.2">
      <c r="B21" s="537" t="s">
        <v>140</v>
      </c>
      <c r="C21" s="295">
        <v>0</v>
      </c>
      <c r="D21" s="295">
        <v>7</v>
      </c>
      <c r="E21" s="295">
        <v>5</v>
      </c>
      <c r="F21" s="295">
        <v>5</v>
      </c>
      <c r="G21" s="295">
        <v>10</v>
      </c>
      <c r="H21" s="295">
        <v>12</v>
      </c>
      <c r="I21" s="295">
        <v>4</v>
      </c>
      <c r="J21" s="530">
        <v>43</v>
      </c>
      <c r="K21" s="295"/>
      <c r="L21" s="295">
        <v>3</v>
      </c>
      <c r="M21" s="295">
        <v>12</v>
      </c>
      <c r="N21" s="295">
        <v>1</v>
      </c>
      <c r="O21" s="295">
        <v>11</v>
      </c>
      <c r="P21" s="542">
        <v>27</v>
      </c>
      <c r="Q21" s="781">
        <v>70</v>
      </c>
      <c r="R21" s="295">
        <v>-1.0000000000000001E-5</v>
      </c>
      <c r="S21" s="295">
        <v>1</v>
      </c>
      <c r="T21" s="295">
        <v>-1.0000000000000001E-5</v>
      </c>
      <c r="U21" s="295">
        <v>-1</v>
      </c>
      <c r="V21" s="782">
        <v>70</v>
      </c>
    </row>
    <row r="22" spans="2:22" s="2" customFormat="1" ht="9" customHeight="1" x14ac:dyDescent="0.2">
      <c r="B22" s="297"/>
      <c r="C22" s="544"/>
      <c r="D22" s="544"/>
      <c r="E22" s="544"/>
      <c r="F22" s="544"/>
      <c r="G22" s="544"/>
      <c r="H22" s="544"/>
      <c r="I22" s="544"/>
      <c r="J22" s="545"/>
      <c r="K22" s="544"/>
      <c r="L22" s="544"/>
      <c r="M22" s="544"/>
      <c r="N22" s="544"/>
      <c r="O22" s="544"/>
      <c r="P22" s="546"/>
      <c r="Q22" s="805"/>
      <c r="R22" s="544"/>
      <c r="S22" s="544"/>
      <c r="T22" s="544"/>
      <c r="U22" s="544"/>
      <c r="V22" s="806"/>
    </row>
    <row r="23" spans="2:22" s="2" customFormat="1" ht="9" customHeight="1" x14ac:dyDescent="0.2">
      <c r="B23" s="548" t="s">
        <v>141</v>
      </c>
      <c r="C23" s="807">
        <v>0</v>
      </c>
      <c r="D23" s="807">
        <v>721.00000999999997</v>
      </c>
      <c r="E23" s="807">
        <v>467.00000999999997</v>
      </c>
      <c r="F23" s="807">
        <v>411.00000999999997</v>
      </c>
      <c r="G23" s="807">
        <v>611.00000999999997</v>
      </c>
      <c r="H23" s="807">
        <v>234.00001</v>
      </c>
      <c r="I23" s="807">
        <v>669</v>
      </c>
      <c r="J23" s="550">
        <v>3113.0000500000001</v>
      </c>
      <c r="K23" s="807"/>
      <c r="L23" s="807">
        <v>44.000029999999995</v>
      </c>
      <c r="M23" s="807">
        <v>966</v>
      </c>
      <c r="N23" s="807">
        <v>117.00002000000001</v>
      </c>
      <c r="O23" s="807">
        <v>340.00000999999997</v>
      </c>
      <c r="P23" s="550">
        <v>1467.0000599999998</v>
      </c>
      <c r="Q23" s="550">
        <v>4580.000109999999</v>
      </c>
      <c r="R23" s="807">
        <v>-157.00005000000002</v>
      </c>
      <c r="S23" s="807">
        <v>249.00003000000001</v>
      </c>
      <c r="T23" s="807">
        <v>-14.000029999999999</v>
      </c>
      <c r="U23" s="807">
        <v>0</v>
      </c>
      <c r="V23" s="550">
        <v>4658</v>
      </c>
    </row>
    <row r="24" spans="2:22" s="516" customFormat="1" ht="9" customHeight="1" x14ac:dyDescent="0.2">
      <c r="B24" s="287"/>
      <c r="C24" s="533"/>
      <c r="D24" s="533"/>
      <c r="E24" s="533"/>
      <c r="F24" s="533"/>
      <c r="G24" s="533"/>
      <c r="H24" s="533"/>
      <c r="I24" s="533"/>
      <c r="J24" s="539"/>
      <c r="K24" s="533"/>
      <c r="L24" s="533"/>
      <c r="M24" s="533"/>
      <c r="N24" s="533"/>
      <c r="O24" s="533"/>
      <c r="P24" s="539"/>
      <c r="Q24" s="539"/>
      <c r="R24" s="533"/>
      <c r="S24" s="533"/>
      <c r="T24" s="533"/>
      <c r="U24" s="533"/>
      <c r="V24" s="539"/>
    </row>
    <row r="25" spans="2:22" s="516" customFormat="1" ht="9" customHeight="1" x14ac:dyDescent="0.2">
      <c r="B25" s="543" t="s">
        <v>142</v>
      </c>
      <c r="C25" s="295">
        <v>0</v>
      </c>
      <c r="D25" s="295">
        <v>54</v>
      </c>
      <c r="E25" s="295">
        <v>15</v>
      </c>
      <c r="F25" s="295">
        <v>17</v>
      </c>
      <c r="G25" s="295">
        <v>35</v>
      </c>
      <c r="H25" s="295">
        <v>16</v>
      </c>
      <c r="I25" s="295">
        <v>-88</v>
      </c>
      <c r="J25" s="530">
        <v>49</v>
      </c>
      <c r="K25" s="295"/>
      <c r="L25" s="295">
        <v>4</v>
      </c>
      <c r="M25" s="295">
        <v>35</v>
      </c>
      <c r="N25" s="295">
        <v>18</v>
      </c>
      <c r="O25" s="295">
        <v>23</v>
      </c>
      <c r="P25" s="542">
        <v>80</v>
      </c>
      <c r="Q25" s="781">
        <v>129</v>
      </c>
      <c r="R25" s="295">
        <v>-1</v>
      </c>
      <c r="S25" s="295">
        <v>3</v>
      </c>
      <c r="T25" s="295">
        <v>-1</v>
      </c>
      <c r="U25" s="295">
        <v>0</v>
      </c>
      <c r="V25" s="782">
        <v>130</v>
      </c>
    </row>
    <row r="26" spans="2:22" s="2" customFormat="1" ht="9" customHeight="1" x14ac:dyDescent="0.2">
      <c r="B26" s="543" t="s">
        <v>110</v>
      </c>
      <c r="C26" s="544">
        <v>0</v>
      </c>
      <c r="D26" s="544">
        <v>0</v>
      </c>
      <c r="E26" s="544">
        <v>0</v>
      </c>
      <c r="F26" s="544">
        <v>0</v>
      </c>
      <c r="G26" s="544">
        <v>0</v>
      </c>
      <c r="H26" s="544">
        <v>0</v>
      </c>
      <c r="I26" s="544">
        <v>-678</v>
      </c>
      <c r="J26" s="545">
        <v>-678</v>
      </c>
      <c r="K26" s="544"/>
      <c r="L26" s="544">
        <v>0</v>
      </c>
      <c r="M26" s="544">
        <v>0</v>
      </c>
      <c r="N26" s="544">
        <v>0</v>
      </c>
      <c r="O26" s="544">
        <v>0</v>
      </c>
      <c r="P26" s="546">
        <v>0</v>
      </c>
      <c r="Q26" s="805">
        <v>-678</v>
      </c>
      <c r="R26" s="544">
        <v>0</v>
      </c>
      <c r="S26" s="544">
        <v>0</v>
      </c>
      <c r="T26" s="544">
        <v>0</v>
      </c>
      <c r="U26" s="544">
        <v>0</v>
      </c>
      <c r="V26" s="806">
        <v>-678</v>
      </c>
    </row>
    <row r="27" spans="2:22" s="2" customFormat="1" ht="9" customHeight="1" x14ac:dyDescent="0.2">
      <c r="B27" s="553" t="s">
        <v>143</v>
      </c>
      <c r="C27" s="554">
        <v>0</v>
      </c>
      <c r="D27" s="554">
        <v>775.00000999999997</v>
      </c>
      <c r="E27" s="554">
        <v>482.00000999999997</v>
      </c>
      <c r="F27" s="554">
        <v>428.00000999999997</v>
      </c>
      <c r="G27" s="554">
        <v>646.00000999999997</v>
      </c>
      <c r="H27" s="554">
        <v>250.00001</v>
      </c>
      <c r="I27" s="554">
        <v>-97</v>
      </c>
      <c r="J27" s="555">
        <v>2484.0000500000001</v>
      </c>
      <c r="K27" s="554"/>
      <c r="L27" s="554">
        <v>48.000029999999995</v>
      </c>
      <c r="M27" s="554">
        <v>1001</v>
      </c>
      <c r="N27" s="554">
        <v>135.00002000000001</v>
      </c>
      <c r="O27" s="554">
        <v>363.00000999999997</v>
      </c>
      <c r="P27" s="555">
        <v>1547.0000599999998</v>
      </c>
      <c r="Q27" s="555">
        <v>4031.000109999999</v>
      </c>
      <c r="R27" s="554">
        <v>-158.00005000000002</v>
      </c>
      <c r="S27" s="554">
        <v>252.00003000000001</v>
      </c>
      <c r="T27" s="554">
        <v>-15.000029999999999</v>
      </c>
      <c r="U27" s="554">
        <v>0</v>
      </c>
      <c r="V27" s="555">
        <v>4110</v>
      </c>
    </row>
    <row r="28" spans="2:22" s="2" customFormat="1" ht="9" customHeight="1" x14ac:dyDescent="0.2">
      <c r="B28" s="552"/>
      <c r="C28" s="807"/>
      <c r="D28" s="807"/>
      <c r="E28" s="807"/>
      <c r="F28" s="807"/>
      <c r="G28" s="807"/>
      <c r="H28" s="807"/>
      <c r="I28" s="807"/>
      <c r="J28" s="808"/>
      <c r="K28" s="807"/>
      <c r="L28" s="807"/>
      <c r="M28" s="807"/>
      <c r="N28" s="807"/>
      <c r="O28" s="807"/>
      <c r="P28" s="809"/>
      <c r="Q28" s="809"/>
      <c r="R28" s="807"/>
      <c r="S28" s="807"/>
      <c r="T28" s="807"/>
      <c r="U28" s="807"/>
      <c r="V28" s="534"/>
    </row>
    <row r="29" spans="2:22" s="2" customFormat="1" ht="9" customHeight="1" x14ac:dyDescent="0.2">
      <c r="B29" s="525" t="s">
        <v>144</v>
      </c>
      <c r="C29" s="533"/>
      <c r="D29" s="533"/>
      <c r="E29" s="533"/>
      <c r="F29" s="533"/>
      <c r="G29" s="533"/>
      <c r="H29" s="533"/>
      <c r="I29" s="533"/>
      <c r="J29" s="534"/>
      <c r="K29" s="533"/>
      <c r="L29" s="533"/>
      <c r="M29" s="533"/>
      <c r="N29" s="533"/>
      <c r="O29" s="533"/>
      <c r="P29" s="539"/>
      <c r="Q29" s="539"/>
      <c r="R29" s="533"/>
      <c r="S29" s="533"/>
      <c r="T29" s="533"/>
      <c r="U29" s="533"/>
      <c r="V29" s="810"/>
    </row>
    <row r="30" spans="2:22" s="2" customFormat="1" ht="9" customHeight="1" x14ac:dyDescent="0.2">
      <c r="B30" s="525" t="s">
        <v>137</v>
      </c>
      <c r="C30" s="291"/>
      <c r="D30" s="291"/>
      <c r="E30" s="291"/>
      <c r="F30" s="291"/>
      <c r="G30" s="291"/>
      <c r="H30" s="291"/>
      <c r="I30" s="291"/>
      <c r="J30" s="292"/>
      <c r="K30" s="291"/>
      <c r="L30" s="291"/>
      <c r="M30" s="291"/>
      <c r="N30" s="291"/>
      <c r="O30" s="291"/>
      <c r="P30" s="293"/>
      <c r="Q30" s="294"/>
      <c r="R30" s="291"/>
      <c r="S30" s="291"/>
      <c r="T30" s="291"/>
      <c r="U30" s="291"/>
      <c r="V30" s="296"/>
    </row>
    <row r="31" spans="2:22" s="2" customFormat="1" ht="9" customHeight="1" x14ac:dyDescent="0.2">
      <c r="B31" s="537" t="s">
        <v>145</v>
      </c>
      <c r="C31" s="791">
        <v>0</v>
      </c>
      <c r="D31" s="791">
        <v>5</v>
      </c>
      <c r="E31" s="791">
        <v>4</v>
      </c>
      <c r="F31" s="791">
        <v>3</v>
      </c>
      <c r="G31" s="791">
        <v>12</v>
      </c>
      <c r="H31" s="291">
        <v>29</v>
      </c>
      <c r="I31" s="291">
        <v>1</v>
      </c>
      <c r="J31" s="292">
        <v>54</v>
      </c>
      <c r="K31" s="291"/>
      <c r="L31" s="291">
        <v>7</v>
      </c>
      <c r="M31" s="291">
        <v>0</v>
      </c>
      <c r="N31" s="291">
        <v>1</v>
      </c>
      <c r="O31" s="291">
        <v>22</v>
      </c>
      <c r="P31" s="293">
        <v>30</v>
      </c>
      <c r="Q31" s="294">
        <v>84</v>
      </c>
      <c r="R31" s="291">
        <v>-1</v>
      </c>
      <c r="S31" s="291">
        <v>1</v>
      </c>
      <c r="T31" s="291">
        <v>1</v>
      </c>
      <c r="U31" s="291">
        <v>0</v>
      </c>
      <c r="V31" s="296">
        <v>85</v>
      </c>
    </row>
    <row r="32" spans="2:22" s="2" customFormat="1" ht="9" customHeight="1" x14ac:dyDescent="0.2">
      <c r="B32" s="537" t="s">
        <v>146</v>
      </c>
      <c r="C32" s="291">
        <v>0</v>
      </c>
      <c r="D32" s="291">
        <v>6</v>
      </c>
      <c r="E32" s="291">
        <v>5</v>
      </c>
      <c r="F32" s="291">
        <v>3</v>
      </c>
      <c r="G32" s="291">
        <v>9</v>
      </c>
      <c r="H32" s="291">
        <v>34</v>
      </c>
      <c r="I32" s="291">
        <v>1</v>
      </c>
      <c r="J32" s="292">
        <v>58</v>
      </c>
      <c r="K32" s="291"/>
      <c r="L32" s="291">
        <v>8</v>
      </c>
      <c r="M32" s="291">
        <v>0</v>
      </c>
      <c r="N32" s="291">
        <v>2</v>
      </c>
      <c r="O32" s="291">
        <v>25</v>
      </c>
      <c r="P32" s="293">
        <v>35</v>
      </c>
      <c r="Q32" s="294">
        <v>93</v>
      </c>
      <c r="R32" s="291">
        <v>-1</v>
      </c>
      <c r="S32" s="291">
        <v>1</v>
      </c>
      <c r="T32" s="291">
        <v>1</v>
      </c>
      <c r="U32" s="291">
        <v>0</v>
      </c>
      <c r="V32" s="296">
        <v>94</v>
      </c>
    </row>
    <row r="33" spans="1:66" s="2" customFormat="1" ht="9" customHeight="1" x14ac:dyDescent="0.2">
      <c r="B33" s="537" t="s">
        <v>147</v>
      </c>
      <c r="C33" s="291">
        <v>0</v>
      </c>
      <c r="D33" s="291">
        <v>1.0000000000000001E-5</v>
      </c>
      <c r="E33" s="291">
        <v>1.0000000000000001E-5</v>
      </c>
      <c r="F33" s="291">
        <v>1.0000000000000001E-5</v>
      </c>
      <c r="G33" s="291">
        <v>1.0000000000000001E-5</v>
      </c>
      <c r="H33" s="291">
        <v>1</v>
      </c>
      <c r="I33" s="291">
        <v>2</v>
      </c>
      <c r="J33" s="292">
        <v>3.0000400000000003</v>
      </c>
      <c r="K33" s="291"/>
      <c r="L33" s="291">
        <v>1.0000000000000001E-5</v>
      </c>
      <c r="M33" s="291">
        <v>0</v>
      </c>
      <c r="N33" s="291">
        <v>1.0000000000000001E-5</v>
      </c>
      <c r="O33" s="291">
        <v>1</v>
      </c>
      <c r="P33" s="293">
        <v>1.0000199999999999</v>
      </c>
      <c r="Q33" s="294">
        <v>4.0000600000000004</v>
      </c>
      <c r="R33" s="291">
        <v>-1.0000000000000001E-5</v>
      </c>
      <c r="S33" s="291">
        <v>1.0000000000000001E-5</v>
      </c>
      <c r="T33" s="291">
        <v>-1.0000000000000001E-5</v>
      </c>
      <c r="U33" s="291">
        <v>0</v>
      </c>
      <c r="V33" s="296">
        <v>4</v>
      </c>
    </row>
    <row r="34" spans="1:66" s="2" customFormat="1" ht="9" customHeight="1" x14ac:dyDescent="0.2">
      <c r="B34" s="537"/>
      <c r="C34" s="291"/>
      <c r="D34" s="291"/>
      <c r="E34" s="291"/>
      <c r="F34" s="291"/>
      <c r="G34" s="291"/>
      <c r="H34" s="291"/>
      <c r="I34" s="291"/>
      <c r="J34" s="292"/>
      <c r="K34" s="291"/>
      <c r="L34" s="291"/>
      <c r="M34" s="291"/>
      <c r="N34" s="291"/>
      <c r="O34" s="291"/>
      <c r="P34" s="293"/>
      <c r="Q34" s="294"/>
      <c r="R34" s="291"/>
      <c r="S34" s="291"/>
      <c r="T34" s="291"/>
      <c r="U34" s="291"/>
      <c r="V34" s="296"/>
    </row>
    <row r="35" spans="1:66" s="2" customFormat="1" ht="9" customHeight="1" x14ac:dyDescent="0.2">
      <c r="B35" s="525" t="s">
        <v>148</v>
      </c>
      <c r="C35" s="291">
        <v>18</v>
      </c>
      <c r="D35" s="291">
        <v>1</v>
      </c>
      <c r="E35" s="291">
        <v>1</v>
      </c>
      <c r="F35" s="291">
        <v>1</v>
      </c>
      <c r="G35" s="291">
        <v>2</v>
      </c>
      <c r="H35" s="291">
        <v>3</v>
      </c>
      <c r="I35" s="291">
        <v>3</v>
      </c>
      <c r="J35" s="292">
        <v>29</v>
      </c>
      <c r="K35" s="291"/>
      <c r="L35" s="291">
        <v>1</v>
      </c>
      <c r="M35" s="291">
        <v>1.0000000000000001E-5</v>
      </c>
      <c r="N35" s="291">
        <v>3</v>
      </c>
      <c r="O35" s="291">
        <v>8</v>
      </c>
      <c r="P35" s="293">
        <v>12.00001</v>
      </c>
      <c r="Q35" s="294">
        <v>41.000010000000003</v>
      </c>
      <c r="R35" s="291">
        <v>-1.0000000000000001E-5</v>
      </c>
      <c r="S35" s="291">
        <v>1.0000000000000001E-5</v>
      </c>
      <c r="T35" s="291">
        <v>-1.0000000000000001E-5</v>
      </c>
      <c r="U35" s="291">
        <v>-1</v>
      </c>
      <c r="V35" s="296">
        <v>40</v>
      </c>
    </row>
    <row r="36" spans="1:66" s="2" customFormat="1" ht="9" customHeight="1" x14ac:dyDescent="0.2">
      <c r="B36" s="537"/>
      <c r="C36" s="291"/>
      <c r="D36" s="291"/>
      <c r="E36" s="291"/>
      <c r="F36" s="291"/>
      <c r="G36" s="291"/>
      <c r="H36" s="291"/>
      <c r="I36" s="291"/>
      <c r="J36" s="292"/>
      <c r="K36" s="291"/>
      <c r="L36" s="291"/>
      <c r="M36" s="291"/>
      <c r="N36" s="291"/>
      <c r="O36" s="291"/>
      <c r="P36" s="293"/>
      <c r="Q36" s="294"/>
      <c r="R36" s="291"/>
      <c r="S36" s="291"/>
      <c r="T36" s="291"/>
      <c r="U36" s="291"/>
      <c r="V36" s="296"/>
    </row>
    <row r="37" spans="1:66" s="2" customFormat="1" ht="9" customHeight="1" x14ac:dyDescent="0.2">
      <c r="B37" s="553" t="s">
        <v>149</v>
      </c>
      <c r="C37" s="788">
        <v>18</v>
      </c>
      <c r="D37" s="788">
        <v>12.00001</v>
      </c>
      <c r="E37" s="788">
        <v>10.00001</v>
      </c>
      <c r="F37" s="788">
        <v>7.0000099999999996</v>
      </c>
      <c r="G37" s="788">
        <v>23.00001</v>
      </c>
      <c r="H37" s="788">
        <v>67</v>
      </c>
      <c r="I37" s="788">
        <v>7</v>
      </c>
      <c r="J37" s="789">
        <v>144.00004000000001</v>
      </c>
      <c r="K37" s="788"/>
      <c r="L37" s="788">
        <v>16.00001</v>
      </c>
      <c r="M37" s="788">
        <v>1.0000000000000001E-5</v>
      </c>
      <c r="N37" s="788">
        <v>6.0000099999999996</v>
      </c>
      <c r="O37" s="788">
        <v>56</v>
      </c>
      <c r="P37" s="789">
        <v>78.00003000000001</v>
      </c>
      <c r="Q37" s="789">
        <v>222.00006999999999</v>
      </c>
      <c r="R37" s="788">
        <v>-2.0000200000000001</v>
      </c>
      <c r="S37" s="788">
        <v>2.0000200000000001</v>
      </c>
      <c r="T37" s="788">
        <v>1.9999799999999999</v>
      </c>
      <c r="U37" s="788">
        <v>-1</v>
      </c>
      <c r="V37" s="789">
        <v>223</v>
      </c>
    </row>
    <row r="38" spans="1:66" s="2" customFormat="1" ht="9" customHeight="1" x14ac:dyDescent="0.2">
      <c r="B38" s="297"/>
      <c r="C38" s="291"/>
      <c r="D38" s="291"/>
      <c r="E38" s="291"/>
      <c r="F38" s="291"/>
      <c r="G38" s="291"/>
      <c r="H38" s="291"/>
      <c r="I38" s="291"/>
      <c r="J38" s="292"/>
      <c r="K38" s="291"/>
      <c r="L38" s="291"/>
      <c r="M38" s="291"/>
      <c r="N38" s="291"/>
      <c r="O38" s="291"/>
      <c r="P38" s="293"/>
      <c r="Q38" s="294"/>
      <c r="R38" s="291"/>
      <c r="S38" s="291"/>
      <c r="T38" s="291"/>
      <c r="U38" s="291"/>
      <c r="V38" s="296"/>
    </row>
    <row r="39" spans="1:66" s="2" customFormat="1" ht="9" customHeight="1" x14ac:dyDescent="0.2">
      <c r="B39" s="543" t="s">
        <v>170</v>
      </c>
      <c r="C39" s="295">
        <v>1037</v>
      </c>
      <c r="D39" s="295">
        <v>417</v>
      </c>
      <c r="E39" s="295">
        <v>38</v>
      </c>
      <c r="F39" s="295">
        <v>3429</v>
      </c>
      <c r="G39" s="295">
        <v>9718</v>
      </c>
      <c r="H39" s="295">
        <v>411</v>
      </c>
      <c r="I39" s="295">
        <v>1878</v>
      </c>
      <c r="J39" s="530">
        <v>16928</v>
      </c>
      <c r="K39" s="295"/>
      <c r="L39" s="295">
        <v>69</v>
      </c>
      <c r="M39" s="295">
        <v>413</v>
      </c>
      <c r="N39" s="295">
        <v>444</v>
      </c>
      <c r="O39" s="295">
        <v>1698</v>
      </c>
      <c r="P39" s="542">
        <v>2624</v>
      </c>
      <c r="Q39" s="781">
        <v>19552</v>
      </c>
      <c r="R39" s="295">
        <v>-4</v>
      </c>
      <c r="S39" s="295">
        <v>8</v>
      </c>
      <c r="T39" s="295">
        <v>-4</v>
      </c>
      <c r="U39" s="295">
        <v>0</v>
      </c>
      <c r="V39" s="782">
        <v>19552</v>
      </c>
    </row>
    <row r="40" spans="1:66" s="2" customFormat="1" ht="9" customHeight="1" x14ac:dyDescent="0.2">
      <c r="B40" s="553" t="s">
        <v>151</v>
      </c>
      <c r="C40" s="788">
        <v>1055</v>
      </c>
      <c r="D40" s="788">
        <v>429.00000999999997</v>
      </c>
      <c r="E40" s="788">
        <v>48.000010000000003</v>
      </c>
      <c r="F40" s="788">
        <v>3436.0000100000002</v>
      </c>
      <c r="G40" s="788">
        <v>9741.0000099999997</v>
      </c>
      <c r="H40" s="788">
        <v>478</v>
      </c>
      <c r="I40" s="788">
        <v>1885</v>
      </c>
      <c r="J40" s="789">
        <v>17072.000039999999</v>
      </c>
      <c r="K40" s="788"/>
      <c r="L40" s="788">
        <v>85.000010000000003</v>
      </c>
      <c r="M40" s="788">
        <v>413.00000999999997</v>
      </c>
      <c r="N40" s="788">
        <v>450.00000999999997</v>
      </c>
      <c r="O40" s="788">
        <v>1754</v>
      </c>
      <c r="P40" s="789">
        <v>2702.0000300000002</v>
      </c>
      <c r="Q40" s="789">
        <v>19774.000069999998</v>
      </c>
      <c r="R40" s="788">
        <v>-6.0000200000000001</v>
      </c>
      <c r="S40" s="788">
        <v>10.000019999999999</v>
      </c>
      <c r="T40" s="788">
        <v>-2.0000200000000001</v>
      </c>
      <c r="U40" s="788">
        <v>-1</v>
      </c>
      <c r="V40" s="789">
        <v>19775</v>
      </c>
    </row>
    <row r="41" spans="1:66" s="402" customFormat="1" ht="9" customHeight="1" x14ac:dyDescent="0.2">
      <c r="A41" s="2"/>
      <c r="B41" s="560"/>
      <c r="C41" s="561"/>
      <c r="D41" s="561"/>
      <c r="E41" s="561"/>
      <c r="F41" s="561"/>
      <c r="G41" s="561"/>
      <c r="H41" s="561"/>
      <c r="I41" s="561"/>
      <c r="J41" s="811"/>
      <c r="K41" s="561"/>
      <c r="L41" s="561"/>
      <c r="M41" s="561"/>
      <c r="N41" s="561"/>
      <c r="O41" s="561"/>
      <c r="P41" s="292"/>
      <c r="Q41" s="792"/>
      <c r="R41" s="561"/>
      <c r="S41" s="561"/>
      <c r="T41" s="561"/>
      <c r="U41" s="561"/>
      <c r="V41" s="792"/>
      <c r="W41" s="298"/>
      <c r="X41" s="298"/>
      <c r="Y41" s="298"/>
      <c r="Z41" s="298"/>
      <c r="AA41" s="298"/>
      <c r="AB41" s="298"/>
      <c r="AC41" s="298"/>
      <c r="AD41" s="298"/>
      <c r="AE41" s="298"/>
      <c r="AH41" s="299"/>
      <c r="AI41" s="813"/>
      <c r="AJ41" s="813"/>
      <c r="AK41" s="813"/>
      <c r="AL41" s="813"/>
      <c r="AM41" s="813"/>
      <c r="AN41" s="813"/>
      <c r="AO41" s="813"/>
      <c r="AP41" s="813"/>
      <c r="AQ41" s="813"/>
      <c r="AR41" s="813"/>
      <c r="AS41" s="813"/>
      <c r="AT41" s="813"/>
      <c r="AU41" s="813"/>
      <c r="AV41" s="813"/>
      <c r="AW41" s="813"/>
      <c r="AX41" s="814"/>
      <c r="AY41" s="813"/>
      <c r="AZ41" s="813"/>
      <c r="BA41" s="813"/>
      <c r="BB41" s="813"/>
      <c r="BC41" s="814"/>
      <c r="BI41" s="299"/>
      <c r="BL41" s="815"/>
      <c r="BM41" s="815"/>
      <c r="BN41" s="815"/>
    </row>
    <row r="42" spans="1:66" s="2" customFormat="1" ht="9" customHeight="1" x14ac:dyDescent="0.2">
      <c r="B42" s="543" t="s">
        <v>110</v>
      </c>
      <c r="C42" s="295">
        <v>-1055</v>
      </c>
      <c r="D42" s="295">
        <v>-11</v>
      </c>
      <c r="E42" s="295">
        <v>-2</v>
      </c>
      <c r="F42" s="295">
        <v>-4</v>
      </c>
      <c r="G42" s="295">
        <v>-8</v>
      </c>
      <c r="H42" s="295">
        <v>-10</v>
      </c>
      <c r="I42" s="295">
        <v>-3833</v>
      </c>
      <c r="J42" s="530">
        <v>-4923</v>
      </c>
      <c r="K42" s="295"/>
      <c r="L42" s="295">
        <v>-3</v>
      </c>
      <c r="M42" s="295">
        <v>-9</v>
      </c>
      <c r="N42" s="295">
        <v>-3</v>
      </c>
      <c r="O42" s="295">
        <v>-10</v>
      </c>
      <c r="P42" s="542">
        <v>-25</v>
      </c>
      <c r="Q42" s="781">
        <v>-4948</v>
      </c>
      <c r="R42" s="295">
        <v>1</v>
      </c>
      <c r="S42" s="295">
        <v>-3</v>
      </c>
      <c r="T42" s="295">
        <v>1</v>
      </c>
      <c r="U42" s="295">
        <v>-1</v>
      </c>
      <c r="V42" s="782">
        <v>-4950</v>
      </c>
    </row>
    <row r="43" spans="1:66" s="2" customFormat="1" ht="9" customHeight="1" x14ac:dyDescent="0.2">
      <c r="B43" s="543" t="s">
        <v>17</v>
      </c>
      <c r="C43" s="295">
        <v>0</v>
      </c>
      <c r="D43" s="295">
        <v>-1</v>
      </c>
      <c r="E43" s="295">
        <v>2</v>
      </c>
      <c r="F43" s="295">
        <v>-1</v>
      </c>
      <c r="G43" s="295">
        <v>-1</v>
      </c>
      <c r="H43" s="295">
        <v>1</v>
      </c>
      <c r="I43" s="295">
        <v>-1</v>
      </c>
      <c r="J43" s="530">
        <v>-1</v>
      </c>
      <c r="K43" s="295"/>
      <c r="L43" s="295">
        <v>0</v>
      </c>
      <c r="M43" s="295">
        <v>0</v>
      </c>
      <c r="N43" s="295">
        <v>0</v>
      </c>
      <c r="O43" s="295">
        <v>0</v>
      </c>
      <c r="P43" s="542">
        <v>0</v>
      </c>
      <c r="Q43" s="781">
        <v>-1.0001799999990908</v>
      </c>
      <c r="R43" s="295">
        <v>0</v>
      </c>
      <c r="S43" s="295">
        <v>1</v>
      </c>
      <c r="T43" s="295">
        <v>-1</v>
      </c>
      <c r="U43" s="295">
        <v>2</v>
      </c>
      <c r="V43" s="782">
        <v>1</v>
      </c>
    </row>
    <row r="44" spans="1:66" s="2" customFormat="1" ht="9" customHeight="1" thickBot="1" x14ac:dyDescent="0.25">
      <c r="B44" s="566" t="s">
        <v>152</v>
      </c>
      <c r="C44" s="794">
        <v>0</v>
      </c>
      <c r="D44" s="794">
        <v>1192</v>
      </c>
      <c r="E44" s="794">
        <v>530</v>
      </c>
      <c r="F44" s="794">
        <v>3859</v>
      </c>
      <c r="G44" s="794">
        <v>10378</v>
      </c>
      <c r="H44" s="794">
        <v>719</v>
      </c>
      <c r="I44" s="794">
        <v>-2046</v>
      </c>
      <c r="J44" s="568">
        <v>14632</v>
      </c>
      <c r="K44" s="794"/>
      <c r="L44" s="794">
        <v>130</v>
      </c>
      <c r="M44" s="794">
        <v>1405</v>
      </c>
      <c r="N44" s="794">
        <v>582</v>
      </c>
      <c r="O44" s="794">
        <v>2107</v>
      </c>
      <c r="P44" s="568">
        <v>4224</v>
      </c>
      <c r="Q44" s="568">
        <v>18856</v>
      </c>
      <c r="R44" s="794">
        <v>-163</v>
      </c>
      <c r="S44" s="794">
        <v>260</v>
      </c>
      <c r="T44" s="794">
        <v>-17</v>
      </c>
      <c r="U44" s="794">
        <v>0</v>
      </c>
      <c r="V44" s="568">
        <v>18936</v>
      </c>
    </row>
    <row r="45" spans="1:66" s="2" customFormat="1" ht="9" customHeight="1" thickTop="1" x14ac:dyDescent="0.2">
      <c r="B45" s="812"/>
      <c r="C45" s="533"/>
      <c r="D45" s="533"/>
      <c r="E45" s="533"/>
      <c r="F45" s="533"/>
      <c r="G45" s="533"/>
      <c r="H45" s="533"/>
      <c r="I45" s="533"/>
      <c r="J45" s="796"/>
      <c r="K45" s="533"/>
      <c r="L45" s="533"/>
      <c r="M45" s="533"/>
      <c r="N45" s="533"/>
      <c r="O45" s="533"/>
      <c r="P45" s="533"/>
      <c r="Q45" s="533"/>
      <c r="R45" s="533"/>
      <c r="S45" s="533"/>
      <c r="T45" s="533"/>
      <c r="U45" s="533"/>
      <c r="V45" s="533"/>
    </row>
    <row r="46" spans="1:66" s="2" customFormat="1" ht="9" customHeight="1" thickBot="1" x14ac:dyDescent="0.25">
      <c r="B46" s="573" t="s">
        <v>153</v>
      </c>
      <c r="C46" s="797">
        <v>18</v>
      </c>
      <c r="D46" s="797">
        <v>733.00001999999995</v>
      </c>
      <c r="E46" s="797">
        <v>477.00001999999995</v>
      </c>
      <c r="F46" s="797">
        <v>418.00001999999995</v>
      </c>
      <c r="G46" s="797">
        <v>634.00001999999995</v>
      </c>
      <c r="H46" s="797">
        <v>301.00000999999997</v>
      </c>
      <c r="I46" s="797">
        <v>676</v>
      </c>
      <c r="J46" s="797">
        <v>3257.00009</v>
      </c>
      <c r="K46" s="797"/>
      <c r="L46" s="797">
        <v>60.000039999999998</v>
      </c>
      <c r="M46" s="797">
        <v>966.00000999999997</v>
      </c>
      <c r="N46" s="797">
        <v>123.00003000000001</v>
      </c>
      <c r="O46" s="797">
        <v>396.00000999999997</v>
      </c>
      <c r="P46" s="797">
        <v>1545.0000899999998</v>
      </c>
      <c r="Q46" s="797">
        <v>4802.0001799999991</v>
      </c>
      <c r="R46" s="797">
        <v>-159.00007000000002</v>
      </c>
      <c r="S46" s="797">
        <v>251.00005000000002</v>
      </c>
      <c r="T46" s="797">
        <v>-12.000049999999998</v>
      </c>
      <c r="U46" s="797">
        <v>-1</v>
      </c>
      <c r="V46" s="797">
        <v>4881</v>
      </c>
    </row>
    <row r="47" spans="1:66" s="2" customFormat="1" ht="10.199999999999999" thickTop="1" x14ac:dyDescent="0.2">
      <c r="B47" s="297"/>
      <c r="C47" s="291"/>
      <c r="D47" s="291"/>
      <c r="E47" s="291"/>
      <c r="F47" s="291"/>
      <c r="G47" s="291"/>
      <c r="H47" s="291"/>
      <c r="I47" s="291"/>
      <c r="J47" s="816"/>
      <c r="K47" s="817"/>
      <c r="L47" s="817"/>
      <c r="M47" s="817"/>
      <c r="N47" s="817"/>
      <c r="O47" s="817"/>
      <c r="P47" s="817"/>
      <c r="Q47" s="818"/>
      <c r="R47" s="817"/>
      <c r="S47" s="817"/>
      <c r="T47" s="817"/>
      <c r="U47" s="817"/>
      <c r="V47" s="819"/>
    </row>
    <row r="48" spans="1:66" x14ac:dyDescent="0.25">
      <c r="B48" s="747"/>
      <c r="C48" s="820"/>
      <c r="D48" s="820"/>
      <c r="E48" s="820"/>
      <c r="F48" s="820"/>
      <c r="G48" s="820"/>
      <c r="H48" s="820"/>
      <c r="I48" s="820"/>
      <c r="J48" s="820"/>
      <c r="K48" s="820"/>
      <c r="L48" s="820"/>
      <c r="M48" s="820"/>
      <c r="N48" s="820"/>
      <c r="O48" s="820"/>
      <c r="P48" s="820"/>
      <c r="Q48" s="821"/>
      <c r="R48" s="820"/>
      <c r="S48" s="820"/>
      <c r="T48" s="820"/>
      <c r="U48" s="820"/>
      <c r="V48" s="821"/>
    </row>
  </sheetData>
  <mergeCells count="4">
    <mergeCell ref="B2:F2"/>
    <mergeCell ref="G2:J2"/>
    <mergeCell ref="B3:E3"/>
    <mergeCell ref="G3:J3"/>
  </mergeCells>
  <pageMargins left="0.70866141732283472" right="0.70866141732283472" top="0.74803149606299213" bottom="0.74803149606299213" header="0.31496062992125984" footer="0.31496062992125984"/>
  <pageSetup paperSize="9" scale="82" fitToWidth="2" orientation="landscape" r:id="rId1"/>
  <colBreaks count="1" manualBreakCount="1">
    <brk id="10" max="51" man="1"/>
  </colBreaks>
  <customProperties>
    <customPr name="_pios_id" r:id="rId2"/>
    <customPr name="EpmWorksheetKeyString_GUID" r:id="rId3"/>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N46"/>
  <sheetViews>
    <sheetView showGridLines="0" zoomScaleNormal="100" workbookViewId="0"/>
  </sheetViews>
  <sheetFormatPr defaultColWidth="8.88671875" defaultRowHeight="13.8" x14ac:dyDescent="0.25"/>
  <cols>
    <col min="1" max="1" width="4.6640625" style="581" customWidth="1"/>
    <col min="2" max="2" width="42.6640625" style="581" customWidth="1"/>
    <col min="3" max="13" width="10.6640625" style="581" customWidth="1"/>
    <col min="14" max="14" width="5.109375" style="581" customWidth="1"/>
    <col min="15" max="16384" width="8.88671875" style="581"/>
  </cols>
  <sheetData>
    <row r="1" spans="1:14" x14ac:dyDescent="0.25">
      <c r="A1" s="60"/>
      <c r="B1" s="830"/>
      <c r="C1" s="61"/>
      <c r="D1" s="830"/>
      <c r="E1" s="830"/>
      <c r="F1" s="61"/>
      <c r="G1" s="64"/>
      <c r="H1" s="64"/>
      <c r="I1" s="64"/>
      <c r="J1" s="64"/>
      <c r="K1" s="65"/>
      <c r="L1" s="65"/>
      <c r="M1" s="65"/>
      <c r="N1" s="831"/>
    </row>
    <row r="2" spans="1:14" s="917" customFormat="1" ht="12" x14ac:dyDescent="0.25">
      <c r="A2" s="913"/>
      <c r="B2" s="1596" t="s">
        <v>711</v>
      </c>
      <c r="C2" s="1596"/>
      <c r="D2" s="1596"/>
      <c r="E2" s="1596"/>
      <c r="F2" s="1596"/>
      <c r="G2" s="1596"/>
      <c r="H2" s="1596"/>
      <c r="I2" s="1596"/>
      <c r="J2" s="1596"/>
      <c r="K2" s="1596"/>
      <c r="L2" s="1596"/>
      <c r="M2" s="1596"/>
      <c r="N2" s="913"/>
    </row>
    <row r="3" spans="1:14" s="631" customFormat="1" ht="9.6" x14ac:dyDescent="0.15">
      <c r="A3" s="1032"/>
      <c r="B3" s="1597" t="s">
        <v>128</v>
      </c>
      <c r="C3" s="1597"/>
      <c r="D3" s="1597"/>
      <c r="E3" s="1597"/>
      <c r="F3" s="1597"/>
      <c r="G3" s="1597"/>
      <c r="H3" s="1597"/>
      <c r="I3" s="1597"/>
      <c r="J3" s="1597"/>
      <c r="K3" s="1597"/>
      <c r="L3" s="1597"/>
      <c r="M3" s="1597"/>
      <c r="N3" s="1032"/>
    </row>
    <row r="4" spans="1:14" s="631" customFormat="1" ht="19.2" x14ac:dyDescent="0.2">
      <c r="A4" s="1040"/>
      <c r="B4" s="833"/>
      <c r="C4" s="833" t="s">
        <v>40</v>
      </c>
      <c r="D4" s="833" t="s">
        <v>41</v>
      </c>
      <c r="E4" s="833" t="s">
        <v>42</v>
      </c>
      <c r="F4" s="833" t="s">
        <v>40</v>
      </c>
      <c r="G4" s="833" t="s">
        <v>41</v>
      </c>
      <c r="H4" s="833"/>
      <c r="I4" s="833" t="s">
        <v>43</v>
      </c>
      <c r="J4" s="833" t="s">
        <v>44</v>
      </c>
      <c r="K4" s="833" t="s">
        <v>40</v>
      </c>
      <c r="L4" s="833" t="s">
        <v>41</v>
      </c>
      <c r="M4" s="833" t="s">
        <v>42</v>
      </c>
      <c r="N4" s="1032"/>
    </row>
    <row r="5" spans="1:14" s="631" customFormat="1" ht="9.6" x14ac:dyDescent="0.2">
      <c r="A5" s="1032"/>
      <c r="B5" s="833"/>
      <c r="C5" s="833" t="s">
        <v>45</v>
      </c>
      <c r="D5" s="833" t="s">
        <v>45</v>
      </c>
      <c r="E5" s="833" t="s">
        <v>26</v>
      </c>
      <c r="F5" s="833" t="s">
        <v>46</v>
      </c>
      <c r="G5" s="833" t="s">
        <v>46</v>
      </c>
      <c r="H5" s="833" t="s">
        <v>47</v>
      </c>
      <c r="I5" s="833" t="s">
        <v>48</v>
      </c>
      <c r="J5" s="833" t="s">
        <v>48</v>
      </c>
      <c r="K5" s="833" t="s">
        <v>49</v>
      </c>
      <c r="L5" s="833" t="s">
        <v>49</v>
      </c>
      <c r="M5" s="833" t="s">
        <v>49</v>
      </c>
      <c r="N5" s="1032"/>
    </row>
    <row r="6" spans="1:14" s="631" customFormat="1" ht="9" customHeight="1" thickBot="1" x14ac:dyDescent="0.25">
      <c r="A6" s="93"/>
      <c r="B6" s="326" t="s">
        <v>50</v>
      </c>
      <c r="C6" s="523" t="s">
        <v>22</v>
      </c>
      <c r="D6" s="523" t="s">
        <v>22</v>
      </c>
      <c r="E6" s="523" t="s">
        <v>22</v>
      </c>
      <c r="F6" s="523"/>
      <c r="G6" s="523"/>
      <c r="H6" s="523"/>
      <c r="I6" s="523" t="s">
        <v>51</v>
      </c>
      <c r="J6" s="523" t="s">
        <v>51</v>
      </c>
      <c r="K6" s="523" t="s">
        <v>22</v>
      </c>
      <c r="L6" s="523" t="s">
        <v>22</v>
      </c>
      <c r="M6" s="523" t="s">
        <v>22</v>
      </c>
      <c r="N6" s="1032"/>
    </row>
    <row r="7" spans="1:14" s="1050" customFormat="1" ht="9" customHeight="1" x14ac:dyDescent="0.2">
      <c r="A7" s="410"/>
      <c r="B7" s="834"/>
      <c r="C7" s="613"/>
      <c r="D7" s="613"/>
      <c r="E7" s="835"/>
      <c r="F7" s="722"/>
      <c r="G7" s="722"/>
      <c r="H7" s="836"/>
      <c r="I7" s="639"/>
      <c r="J7" s="639"/>
      <c r="K7" s="613"/>
      <c r="L7" s="613"/>
      <c r="M7" s="835"/>
      <c r="N7" s="1049"/>
    </row>
    <row r="8" spans="1:14" s="1050" customFormat="1" ht="9" customHeight="1" x14ac:dyDescent="0.2">
      <c r="A8" s="410"/>
      <c r="B8" s="611" t="s">
        <v>52</v>
      </c>
      <c r="C8" s="613"/>
      <c r="D8" s="613"/>
      <c r="E8" s="835"/>
      <c r="F8" s="722"/>
      <c r="G8" s="722"/>
      <c r="H8" s="836"/>
      <c r="I8" s="639"/>
      <c r="J8" s="639"/>
      <c r="K8" s="613"/>
      <c r="L8" s="613"/>
      <c r="M8" s="835"/>
      <c r="N8" s="1049"/>
    </row>
    <row r="9" spans="1:14" s="1050" customFormat="1" ht="9" customHeight="1" x14ac:dyDescent="0.2">
      <c r="A9" s="1051"/>
      <c r="B9" s="1034" t="s">
        <v>351</v>
      </c>
      <c r="C9" s="1041"/>
      <c r="D9" s="38"/>
      <c r="E9" s="838"/>
      <c r="F9" s="839"/>
      <c r="G9" s="839"/>
      <c r="H9" s="722"/>
      <c r="I9" s="840"/>
      <c r="J9" s="840"/>
      <c r="K9" s="38"/>
      <c r="L9" s="38"/>
      <c r="M9" s="838"/>
      <c r="N9" s="1049"/>
    </row>
    <row r="10" spans="1:14" s="1050" customFormat="1" ht="9" customHeight="1" x14ac:dyDescent="0.2">
      <c r="A10" s="1051"/>
      <c r="B10" s="136" t="s">
        <v>352</v>
      </c>
      <c r="C10" s="884">
        <v>2.2000000000000002</v>
      </c>
      <c r="D10" s="885">
        <v>2.6</v>
      </c>
      <c r="E10" s="886">
        <v>4.8000000000000007</v>
      </c>
      <c r="F10" s="668">
        <v>1164</v>
      </c>
      <c r="G10" s="668">
        <v>1380</v>
      </c>
      <c r="H10" s="722" t="s">
        <v>353</v>
      </c>
      <c r="I10" s="669">
        <v>1876.19</v>
      </c>
      <c r="J10" s="669">
        <v>1877.08</v>
      </c>
      <c r="K10" s="885">
        <v>1.7</v>
      </c>
      <c r="L10" s="885">
        <v>1.9</v>
      </c>
      <c r="M10" s="886">
        <v>3.5999999999999996</v>
      </c>
      <c r="N10" s="1049"/>
    </row>
    <row r="11" spans="1:14" s="1050" customFormat="1" ht="9" customHeight="1" x14ac:dyDescent="0.2">
      <c r="A11" s="1051"/>
      <c r="B11" s="136" t="s">
        <v>354</v>
      </c>
      <c r="C11" s="885">
        <v>1.6</v>
      </c>
      <c r="D11" s="885">
        <v>1.8</v>
      </c>
      <c r="E11" s="886">
        <v>3.4000000000000004</v>
      </c>
      <c r="F11" s="668">
        <v>903</v>
      </c>
      <c r="G11" s="668">
        <v>1018</v>
      </c>
      <c r="H11" s="722" t="s">
        <v>353</v>
      </c>
      <c r="I11" s="669">
        <v>1808.38</v>
      </c>
      <c r="J11" s="669">
        <v>1808.07</v>
      </c>
      <c r="K11" s="885">
        <v>1.3</v>
      </c>
      <c r="L11" s="885">
        <v>1.5</v>
      </c>
      <c r="M11" s="886">
        <v>2.8</v>
      </c>
      <c r="N11" s="1049"/>
    </row>
    <row r="12" spans="1:14" s="1050" customFormat="1" ht="9" customHeight="1" x14ac:dyDescent="0.2">
      <c r="A12" s="1051"/>
      <c r="B12" s="136" t="s">
        <v>355</v>
      </c>
      <c r="C12" s="885">
        <v>8</v>
      </c>
      <c r="D12" s="885">
        <v>5.9</v>
      </c>
      <c r="E12" s="886">
        <v>13.9</v>
      </c>
      <c r="F12" s="668">
        <v>5538</v>
      </c>
      <c r="G12" s="668">
        <v>4052</v>
      </c>
      <c r="H12" s="722" t="s">
        <v>353</v>
      </c>
      <c r="I12" s="669">
        <v>1444.62</v>
      </c>
      <c r="J12" s="669">
        <v>1446.14</v>
      </c>
      <c r="K12" s="885">
        <v>7.1</v>
      </c>
      <c r="L12" s="885">
        <v>5.2</v>
      </c>
      <c r="M12" s="886">
        <v>12.3</v>
      </c>
      <c r="N12" s="1049"/>
    </row>
    <row r="13" spans="1:14" s="1050" customFormat="1" ht="9" customHeight="1" x14ac:dyDescent="0.2">
      <c r="A13" s="1051"/>
      <c r="B13" s="136" t="s">
        <v>356</v>
      </c>
      <c r="C13" s="885">
        <v>0.2</v>
      </c>
      <c r="D13" s="885">
        <v>0.1</v>
      </c>
      <c r="E13" s="886">
        <v>0.30000000000000004</v>
      </c>
      <c r="F13" s="668" t="s">
        <v>228</v>
      </c>
      <c r="G13" s="668" t="s">
        <v>228</v>
      </c>
      <c r="H13" s="722" t="s">
        <v>228</v>
      </c>
      <c r="I13" s="669" t="s">
        <v>229</v>
      </c>
      <c r="J13" s="669" t="s">
        <v>229</v>
      </c>
      <c r="K13" s="885">
        <v>0.2</v>
      </c>
      <c r="L13" s="885">
        <v>1.0000000000000001E-5</v>
      </c>
      <c r="M13" s="886">
        <v>0.20001000000000002</v>
      </c>
      <c r="N13" s="1049"/>
    </row>
    <row r="14" spans="1:14" s="1050" customFormat="1" ht="9" customHeight="1" x14ac:dyDescent="0.2">
      <c r="A14" s="1051"/>
      <c r="B14" s="136" t="s">
        <v>357</v>
      </c>
      <c r="C14" s="885">
        <v>0.4</v>
      </c>
      <c r="D14" s="885">
        <v>0.4</v>
      </c>
      <c r="E14" s="886">
        <v>0.8</v>
      </c>
      <c r="F14" s="668">
        <v>2202</v>
      </c>
      <c r="G14" s="668">
        <v>2141</v>
      </c>
      <c r="H14" s="722" t="s">
        <v>358</v>
      </c>
      <c r="I14" s="669">
        <v>180.23</v>
      </c>
      <c r="J14" s="669">
        <v>180</v>
      </c>
      <c r="K14" s="885">
        <v>0.1</v>
      </c>
      <c r="L14" s="885">
        <v>0.1</v>
      </c>
      <c r="M14" s="886">
        <v>0.2</v>
      </c>
      <c r="N14" s="1049"/>
    </row>
    <row r="15" spans="1:14" s="1050" customFormat="1" ht="9" customHeight="1" collapsed="1" x14ac:dyDescent="0.2">
      <c r="A15" s="1051"/>
      <c r="B15" s="136" t="s">
        <v>359</v>
      </c>
      <c r="C15" s="885">
        <v>0</v>
      </c>
      <c r="D15" s="885">
        <v>0</v>
      </c>
      <c r="E15" s="886">
        <v>0</v>
      </c>
      <c r="F15" s="668">
        <v>0</v>
      </c>
      <c r="G15" s="668">
        <v>0</v>
      </c>
      <c r="H15" s="722" t="s">
        <v>353</v>
      </c>
      <c r="I15" s="669">
        <v>0</v>
      </c>
      <c r="J15" s="669">
        <v>0</v>
      </c>
      <c r="K15" s="885">
        <v>0</v>
      </c>
      <c r="L15" s="885">
        <v>0</v>
      </c>
      <c r="M15" s="886">
        <v>0</v>
      </c>
      <c r="N15" s="1049"/>
    </row>
    <row r="16" spans="1:14" s="1050" customFormat="1" ht="9" customHeight="1" collapsed="1" x14ac:dyDescent="0.2">
      <c r="A16" s="1051"/>
      <c r="B16" s="136" t="s">
        <v>177</v>
      </c>
      <c r="C16" s="885">
        <v>0</v>
      </c>
      <c r="D16" s="885">
        <v>0</v>
      </c>
      <c r="E16" s="886">
        <v>0</v>
      </c>
      <c r="F16" s="668">
        <v>0</v>
      </c>
      <c r="G16" s="668">
        <v>0</v>
      </c>
      <c r="H16" s="722" t="s">
        <v>360</v>
      </c>
      <c r="I16" s="669">
        <v>0</v>
      </c>
      <c r="J16" s="669">
        <v>0</v>
      </c>
      <c r="K16" s="885">
        <v>0</v>
      </c>
      <c r="L16" s="885">
        <v>0</v>
      </c>
      <c r="M16" s="886">
        <v>0</v>
      </c>
      <c r="N16" s="1049"/>
    </row>
    <row r="17" spans="1:14" s="1050" customFormat="1" ht="9" customHeight="1" x14ac:dyDescent="0.2">
      <c r="A17" s="410"/>
      <c r="B17" s="842"/>
      <c r="C17" s="1044">
        <v>12.4</v>
      </c>
      <c r="D17" s="1044">
        <v>10.8</v>
      </c>
      <c r="E17" s="1045">
        <v>23.200000000000003</v>
      </c>
      <c r="F17" s="845"/>
      <c r="G17" s="845"/>
      <c r="H17" s="846"/>
      <c r="I17" s="847"/>
      <c r="J17" s="847"/>
      <c r="K17" s="1044">
        <v>10.399999999999999</v>
      </c>
      <c r="L17" s="1044">
        <v>8.7000099999999989</v>
      </c>
      <c r="M17" s="1045">
        <v>19.100009999999997</v>
      </c>
      <c r="N17" s="1049"/>
    </row>
    <row r="18" spans="1:14" s="1050" customFormat="1" ht="9" customHeight="1" x14ac:dyDescent="0.2">
      <c r="A18" s="410"/>
      <c r="B18" s="834"/>
      <c r="C18" s="84"/>
      <c r="D18" s="84"/>
      <c r="E18" s="886"/>
      <c r="F18" s="1307"/>
      <c r="G18" s="1307"/>
      <c r="H18" s="76"/>
      <c r="I18" s="1308"/>
      <c r="J18" s="1308"/>
      <c r="K18" s="84"/>
      <c r="L18" s="84"/>
      <c r="M18" s="886"/>
      <c r="N18" s="1049"/>
    </row>
    <row r="19" spans="1:14" s="1050" customFormat="1" ht="9" customHeight="1" x14ac:dyDescent="0.2">
      <c r="A19" s="410"/>
      <c r="B19" s="1034" t="s">
        <v>361</v>
      </c>
      <c r="C19" s="83"/>
      <c r="D19" s="83"/>
      <c r="E19" s="886"/>
      <c r="F19" s="1324"/>
      <c r="G19" s="1324"/>
      <c r="H19" s="81"/>
      <c r="I19" s="1325"/>
      <c r="J19" s="1325"/>
      <c r="K19" s="83"/>
      <c r="L19" s="83"/>
      <c r="M19" s="886"/>
      <c r="N19" s="1049"/>
    </row>
    <row r="20" spans="1:14" s="1050" customFormat="1" ht="9" customHeight="1" x14ac:dyDescent="0.2">
      <c r="A20" s="1051"/>
      <c r="B20" s="952" t="s">
        <v>354</v>
      </c>
      <c r="C20" s="885">
        <v>0.1</v>
      </c>
      <c r="D20" s="885">
        <v>0.1</v>
      </c>
      <c r="E20" s="886">
        <v>0.2</v>
      </c>
      <c r="F20" s="668">
        <v>12</v>
      </c>
      <c r="G20" s="668">
        <v>18</v>
      </c>
      <c r="H20" s="722" t="s">
        <v>353</v>
      </c>
      <c r="I20" s="669">
        <v>4777.91</v>
      </c>
      <c r="J20" s="669">
        <v>4885</v>
      </c>
      <c r="K20" s="885">
        <v>1.0000000000000001E-5</v>
      </c>
      <c r="L20" s="885">
        <v>0.1</v>
      </c>
      <c r="M20" s="886">
        <v>0.10001</v>
      </c>
      <c r="N20" s="1049"/>
    </row>
    <row r="21" spans="1:14" s="1050" customFormat="1" ht="9" customHeight="1" x14ac:dyDescent="0.2">
      <c r="A21" s="410"/>
      <c r="B21" s="952" t="s">
        <v>355</v>
      </c>
      <c r="C21" s="83">
        <v>0.1</v>
      </c>
      <c r="D21" s="83">
        <v>0.1</v>
      </c>
      <c r="E21" s="886">
        <v>0.2</v>
      </c>
      <c r="F21" s="1324">
        <v>18</v>
      </c>
      <c r="G21" s="1324">
        <v>25</v>
      </c>
      <c r="H21" s="81" t="s">
        <v>353</v>
      </c>
      <c r="I21" s="1325">
        <v>3930.71</v>
      </c>
      <c r="J21" s="1325">
        <v>4048.33</v>
      </c>
      <c r="K21" s="83">
        <v>1.0000000000000001E-5</v>
      </c>
      <c r="L21" s="83">
        <v>0.1</v>
      </c>
      <c r="M21" s="886">
        <v>0.10001</v>
      </c>
      <c r="N21" s="1049"/>
    </row>
    <row r="22" spans="1:14" s="1050" customFormat="1" ht="9" customHeight="1" x14ac:dyDescent="0.2">
      <c r="A22" s="1051"/>
      <c r="B22" s="952" t="s">
        <v>356</v>
      </c>
      <c r="C22" s="885">
        <v>0.9</v>
      </c>
      <c r="D22" s="885">
        <v>0.2</v>
      </c>
      <c r="E22" s="886">
        <v>1.1000000000000001</v>
      </c>
      <c r="F22" s="668" t="s">
        <v>228</v>
      </c>
      <c r="G22" s="668" t="s">
        <v>228</v>
      </c>
      <c r="H22" s="722" t="s">
        <v>228</v>
      </c>
      <c r="I22" s="669" t="s">
        <v>229</v>
      </c>
      <c r="J22" s="669" t="s">
        <v>229</v>
      </c>
      <c r="K22" s="885">
        <v>0.6</v>
      </c>
      <c r="L22" s="885">
        <v>0.1</v>
      </c>
      <c r="M22" s="886">
        <v>0.7</v>
      </c>
      <c r="N22" s="1049"/>
    </row>
    <row r="23" spans="1:14" s="1050" customFormat="1" ht="9" customHeight="1" x14ac:dyDescent="0.2">
      <c r="A23" s="1051"/>
      <c r="B23" s="952" t="s">
        <v>357</v>
      </c>
      <c r="C23" s="885">
        <v>1.0000000000000001E-5</v>
      </c>
      <c r="D23" s="885">
        <v>1.0000000000000001E-5</v>
      </c>
      <c r="E23" s="886">
        <v>2.0000000000000002E-5</v>
      </c>
      <c r="F23" s="668">
        <v>55</v>
      </c>
      <c r="G23" s="668">
        <v>72</v>
      </c>
      <c r="H23" s="722" t="s">
        <v>358</v>
      </c>
      <c r="I23" s="669">
        <v>180</v>
      </c>
      <c r="J23" s="669">
        <v>180</v>
      </c>
      <c r="K23" s="885">
        <v>1.0000000000000001E-5</v>
      </c>
      <c r="L23" s="885">
        <v>1.0000000000000001E-5</v>
      </c>
      <c r="M23" s="886">
        <v>2.0000000000000002E-5</v>
      </c>
      <c r="N23" s="1049"/>
    </row>
    <row r="24" spans="1:14" s="1050" customFormat="1" ht="9" customHeight="1" x14ac:dyDescent="0.2">
      <c r="A24" s="1051"/>
      <c r="B24" s="952" t="s">
        <v>352</v>
      </c>
      <c r="C24" s="885">
        <v>0.7</v>
      </c>
      <c r="D24" s="885">
        <v>0.2</v>
      </c>
      <c r="E24" s="886">
        <v>0.89999999999999991</v>
      </c>
      <c r="F24" s="668">
        <v>261</v>
      </c>
      <c r="G24" s="668">
        <v>36</v>
      </c>
      <c r="H24" s="722" t="s">
        <v>353</v>
      </c>
      <c r="I24" s="669">
        <v>2775.19</v>
      </c>
      <c r="J24" s="669">
        <v>4631.3100000000004</v>
      </c>
      <c r="K24" s="885">
        <v>0.3</v>
      </c>
      <c r="L24" s="885">
        <v>0.1</v>
      </c>
      <c r="M24" s="886">
        <v>0.4</v>
      </c>
      <c r="N24" s="1049"/>
    </row>
    <row r="25" spans="1:14" s="1050" customFormat="1" ht="9" customHeight="1" x14ac:dyDescent="0.2">
      <c r="A25" s="1051"/>
      <c r="B25" s="136" t="s">
        <v>177</v>
      </c>
      <c r="C25" s="885">
        <v>0.1</v>
      </c>
      <c r="D25" s="885">
        <v>0.1</v>
      </c>
      <c r="E25" s="886">
        <v>0.2</v>
      </c>
      <c r="F25" s="668">
        <v>605</v>
      </c>
      <c r="G25" s="668">
        <v>321</v>
      </c>
      <c r="H25" s="722" t="s">
        <v>360</v>
      </c>
      <c r="I25" s="669">
        <v>242.23</v>
      </c>
      <c r="J25" s="669">
        <v>227.6</v>
      </c>
      <c r="K25" s="885">
        <v>1.0000000000000001E-5</v>
      </c>
      <c r="L25" s="885">
        <v>1.0000000000000001E-5</v>
      </c>
      <c r="M25" s="886">
        <v>2.0000000000000002E-5</v>
      </c>
      <c r="N25" s="1049"/>
    </row>
    <row r="26" spans="1:14" s="1050" customFormat="1" ht="9" customHeight="1" x14ac:dyDescent="0.2">
      <c r="A26" s="410"/>
      <c r="B26" s="842"/>
      <c r="C26" s="1044">
        <v>1.9000100000000002</v>
      </c>
      <c r="D26" s="1044">
        <v>0.70001000000000002</v>
      </c>
      <c r="E26" s="1045">
        <v>2.6000200000000002</v>
      </c>
      <c r="F26" s="845"/>
      <c r="G26" s="845"/>
      <c r="H26" s="846"/>
      <c r="I26" s="847"/>
      <c r="J26" s="847"/>
      <c r="K26" s="1044">
        <v>0.90003999999999984</v>
      </c>
      <c r="L26" s="1044">
        <v>0.4000200000000001</v>
      </c>
      <c r="M26" s="1045">
        <v>1.30006</v>
      </c>
      <c r="N26" s="1049"/>
    </row>
    <row r="27" spans="1:14" s="1050" customFormat="1" ht="9" customHeight="1" x14ac:dyDescent="0.2">
      <c r="A27" s="1051"/>
      <c r="B27" s="136"/>
      <c r="C27" s="885"/>
      <c r="D27" s="885"/>
      <c r="E27" s="886"/>
      <c r="F27" s="668"/>
      <c r="G27" s="668"/>
      <c r="H27" s="722"/>
      <c r="I27" s="669"/>
      <c r="J27" s="669"/>
      <c r="K27" s="885"/>
      <c r="L27" s="885"/>
      <c r="M27" s="886"/>
      <c r="N27" s="1049"/>
    </row>
    <row r="28" spans="1:14" s="1050" customFormat="1" ht="9" customHeight="1" x14ac:dyDescent="0.2">
      <c r="A28" s="1051"/>
      <c r="B28" s="402" t="s">
        <v>362</v>
      </c>
      <c r="C28" s="885">
        <v>0.5</v>
      </c>
      <c r="D28" s="885">
        <v>0.3</v>
      </c>
      <c r="E28" s="886">
        <v>0.8</v>
      </c>
      <c r="F28" s="668" t="s">
        <v>228</v>
      </c>
      <c r="G28" s="668" t="s">
        <v>228</v>
      </c>
      <c r="H28" s="722" t="s">
        <v>228</v>
      </c>
      <c r="I28" s="669" t="s">
        <v>229</v>
      </c>
      <c r="J28" s="669" t="s">
        <v>229</v>
      </c>
      <c r="K28" s="885">
        <v>0.6</v>
      </c>
      <c r="L28" s="885">
        <v>0.3</v>
      </c>
      <c r="M28" s="886">
        <v>0.89999999999999991</v>
      </c>
      <c r="N28" s="1049"/>
    </row>
    <row r="29" spans="1:14" s="1050" customFormat="1" ht="9" customHeight="1" x14ac:dyDescent="0.2">
      <c r="A29" s="1051"/>
      <c r="B29" s="402" t="s">
        <v>363</v>
      </c>
      <c r="C29" s="885">
        <v>0</v>
      </c>
      <c r="D29" s="885">
        <v>0.1</v>
      </c>
      <c r="E29" s="886">
        <v>0.1</v>
      </c>
      <c r="F29" s="668" t="s">
        <v>228</v>
      </c>
      <c r="G29" s="668" t="s">
        <v>228</v>
      </c>
      <c r="H29" s="722" t="s">
        <v>228</v>
      </c>
      <c r="I29" s="669" t="s">
        <v>229</v>
      </c>
      <c r="J29" s="669" t="s">
        <v>229</v>
      </c>
      <c r="K29" s="885">
        <v>0</v>
      </c>
      <c r="L29" s="885">
        <v>0.1</v>
      </c>
      <c r="M29" s="886">
        <v>0.1</v>
      </c>
      <c r="N29" s="1049"/>
    </row>
    <row r="30" spans="1:14" s="1050" customFormat="1" ht="9" customHeight="1" x14ac:dyDescent="0.2">
      <c r="A30" s="1051"/>
      <c r="B30" s="402" t="s">
        <v>364</v>
      </c>
      <c r="C30" s="885">
        <v>0.1</v>
      </c>
      <c r="D30" s="885">
        <v>1.0000000000000001E-5</v>
      </c>
      <c r="E30" s="886">
        <v>0.10001</v>
      </c>
      <c r="F30" s="668" t="s">
        <v>228</v>
      </c>
      <c r="G30" s="668" t="s">
        <v>228</v>
      </c>
      <c r="H30" s="722" t="s">
        <v>228</v>
      </c>
      <c r="I30" s="669" t="s">
        <v>229</v>
      </c>
      <c r="J30" s="669" t="s">
        <v>229</v>
      </c>
      <c r="K30" s="885">
        <v>0.1</v>
      </c>
      <c r="L30" s="885">
        <v>1.0000000000000001E-5</v>
      </c>
      <c r="M30" s="886">
        <v>0.10001</v>
      </c>
      <c r="N30" s="1049"/>
    </row>
    <row r="31" spans="1:14" s="1050" customFormat="1" ht="9" customHeight="1" x14ac:dyDescent="0.2">
      <c r="A31" s="1051"/>
      <c r="B31" s="402" t="s">
        <v>365</v>
      </c>
      <c r="C31" s="902">
        <v>0.2</v>
      </c>
      <c r="D31" s="902">
        <v>0.2</v>
      </c>
      <c r="E31" s="886">
        <v>0.4</v>
      </c>
      <c r="F31" s="849" t="s">
        <v>228</v>
      </c>
      <c r="G31" s="849" t="s">
        <v>228</v>
      </c>
      <c r="H31" s="722" t="s">
        <v>228</v>
      </c>
      <c r="I31" s="850" t="s">
        <v>229</v>
      </c>
      <c r="J31" s="850" t="s">
        <v>229</v>
      </c>
      <c r="K31" s="902">
        <v>1.0000000000000001E-5</v>
      </c>
      <c r="L31" s="902">
        <v>1.0000000000000001E-5</v>
      </c>
      <c r="M31" s="886">
        <v>2.0000000000000002E-5</v>
      </c>
      <c r="N31" s="1049"/>
    </row>
    <row r="32" spans="1:14" s="1050" customFormat="1" ht="9" customHeight="1" x14ac:dyDescent="0.2">
      <c r="A32" s="1049"/>
      <c r="B32" s="136"/>
      <c r="C32" s="902"/>
      <c r="D32" s="902"/>
      <c r="E32" s="886"/>
      <c r="F32" s="87"/>
      <c r="G32" s="87"/>
      <c r="H32" s="644"/>
      <c r="I32" s="1343"/>
      <c r="J32" s="1343"/>
      <c r="K32" s="88"/>
      <c r="L32" s="88"/>
      <c r="M32" s="886"/>
      <c r="N32" s="1049"/>
    </row>
    <row r="33" spans="1:14" s="1050" customFormat="1" ht="9" customHeight="1" x14ac:dyDescent="0.2">
      <c r="A33" s="1049"/>
      <c r="B33" s="136" t="s">
        <v>366</v>
      </c>
      <c r="C33" s="902">
        <v>0.2</v>
      </c>
      <c r="D33" s="902">
        <v>1.0000000000000001E-5</v>
      </c>
      <c r="E33" s="886">
        <v>0.20001000000000002</v>
      </c>
      <c r="F33" s="87" t="s">
        <v>228</v>
      </c>
      <c r="G33" s="87" t="s">
        <v>228</v>
      </c>
      <c r="H33" s="89" t="s">
        <v>228</v>
      </c>
      <c r="I33" s="1344" t="s">
        <v>229</v>
      </c>
      <c r="J33" s="1344" t="s">
        <v>229</v>
      </c>
      <c r="K33" s="88">
        <v>0.2</v>
      </c>
      <c r="L33" s="88">
        <v>1.0000000000000001E-5</v>
      </c>
      <c r="M33" s="886">
        <v>0.20001000000000002</v>
      </c>
      <c r="N33" s="1049"/>
    </row>
    <row r="34" spans="1:14" s="1050" customFormat="1" ht="9" customHeight="1" x14ac:dyDescent="0.2">
      <c r="A34" s="1049"/>
      <c r="B34" s="136"/>
      <c r="C34" s="902"/>
      <c r="D34" s="902"/>
      <c r="E34" s="886"/>
      <c r="F34" s="87"/>
      <c r="G34" s="87"/>
      <c r="H34" s="89"/>
      <c r="I34" s="1344"/>
      <c r="J34" s="1344"/>
      <c r="K34" s="88"/>
      <c r="L34" s="88"/>
      <c r="M34" s="886"/>
      <c r="N34" s="1049"/>
    </row>
    <row r="35" spans="1:14" s="1050" customFormat="1" ht="9" customHeight="1" x14ac:dyDescent="0.2">
      <c r="A35" s="1049"/>
      <c r="B35" s="136" t="s">
        <v>367</v>
      </c>
      <c r="C35" s="902">
        <v>-0.8</v>
      </c>
      <c r="D35" s="902">
        <v>-0.4</v>
      </c>
      <c r="E35" s="886">
        <v>-1.2000000000000002</v>
      </c>
      <c r="F35" s="87" t="s">
        <v>228</v>
      </c>
      <c r="G35" s="87" t="s">
        <v>228</v>
      </c>
      <c r="H35" s="89" t="s">
        <v>228</v>
      </c>
      <c r="I35" s="1344" t="s">
        <v>229</v>
      </c>
      <c r="J35" s="1344" t="s">
        <v>229</v>
      </c>
      <c r="K35" s="88">
        <v>-0.1</v>
      </c>
      <c r="L35" s="88">
        <v>-0.1</v>
      </c>
      <c r="M35" s="886">
        <v>-0.2</v>
      </c>
      <c r="N35" s="1049"/>
    </row>
    <row r="36" spans="1:14" s="1050" customFormat="1" ht="9" customHeight="1" x14ac:dyDescent="0.2">
      <c r="A36" s="1049"/>
      <c r="B36" s="136" t="s">
        <v>368</v>
      </c>
      <c r="C36" s="902">
        <v>-0.9</v>
      </c>
      <c r="D36" s="902">
        <v>-0.6</v>
      </c>
      <c r="E36" s="886">
        <v>-1.5</v>
      </c>
      <c r="F36" s="87" t="s">
        <v>228</v>
      </c>
      <c r="G36" s="87" t="s">
        <v>228</v>
      </c>
      <c r="H36" s="89" t="s">
        <v>228</v>
      </c>
      <c r="I36" s="1344" t="s">
        <v>229</v>
      </c>
      <c r="J36" s="1344" t="s">
        <v>229</v>
      </c>
      <c r="K36" s="88">
        <v>-0.9</v>
      </c>
      <c r="L36" s="88">
        <v>-0.6</v>
      </c>
      <c r="M36" s="886">
        <v>-1.5</v>
      </c>
      <c r="N36" s="1049"/>
    </row>
    <row r="37" spans="1:14" s="1050" customFormat="1" ht="9" customHeight="1" x14ac:dyDescent="0.2">
      <c r="A37" s="1049"/>
      <c r="B37" s="136"/>
      <c r="C37" s="902"/>
      <c r="D37" s="902"/>
      <c r="E37" s="886"/>
      <c r="F37" s="90"/>
      <c r="G37" s="90"/>
      <c r="H37" s="644"/>
      <c r="I37" s="644"/>
      <c r="J37" s="644"/>
      <c r="K37" s="88"/>
      <c r="L37" s="88"/>
      <c r="M37" s="886"/>
      <c r="N37" s="1049"/>
    </row>
    <row r="38" spans="1:14" s="1050" customFormat="1" ht="9" customHeight="1" x14ac:dyDescent="0.2">
      <c r="A38" s="1049"/>
      <c r="B38" s="136" t="s">
        <v>232</v>
      </c>
      <c r="C38" s="902">
        <v>-0.1</v>
      </c>
      <c r="D38" s="902">
        <v>-0.7</v>
      </c>
      <c r="E38" s="886">
        <v>-0.8</v>
      </c>
      <c r="F38" s="90"/>
      <c r="G38" s="90"/>
      <c r="H38" s="644"/>
      <c r="I38" s="644"/>
      <c r="J38" s="644"/>
      <c r="K38" s="88">
        <v>0.2</v>
      </c>
      <c r="L38" s="88">
        <v>0</v>
      </c>
      <c r="M38" s="886">
        <v>0.2</v>
      </c>
      <c r="N38" s="1049"/>
    </row>
    <row r="39" spans="1:14" s="1050" customFormat="1" ht="9" customHeight="1" x14ac:dyDescent="0.2">
      <c r="A39" s="1049"/>
      <c r="B39" s="621" t="s">
        <v>369</v>
      </c>
      <c r="C39" s="904">
        <v>13.5</v>
      </c>
      <c r="D39" s="904">
        <v>10.4</v>
      </c>
      <c r="E39" s="1345">
        <v>23.9</v>
      </c>
      <c r="F39" s="852"/>
      <c r="G39" s="852"/>
      <c r="H39" s="852"/>
      <c r="I39" s="852"/>
      <c r="J39" s="852"/>
      <c r="K39" s="904">
        <v>11.4</v>
      </c>
      <c r="L39" s="904">
        <v>8.8000000000000007</v>
      </c>
      <c r="M39" s="1345">
        <v>20.200000000000003</v>
      </c>
      <c r="N39" s="1049"/>
    </row>
    <row r="40" spans="1:14" s="1050" customFormat="1" ht="9" customHeight="1" x14ac:dyDescent="0.2">
      <c r="A40" s="1049"/>
      <c r="B40" s="136" t="s">
        <v>291</v>
      </c>
      <c r="C40" s="902">
        <v>-0.4</v>
      </c>
      <c r="D40" s="902">
        <v>-0.4</v>
      </c>
      <c r="E40" s="886">
        <v>-0.8</v>
      </c>
      <c r="F40" s="841"/>
      <c r="G40" s="841"/>
      <c r="H40" s="841"/>
      <c r="I40" s="841"/>
      <c r="J40" s="841"/>
      <c r="K40" s="902">
        <v>-0.4</v>
      </c>
      <c r="L40" s="902">
        <v>-0.4</v>
      </c>
      <c r="M40" s="886">
        <v>-0.8</v>
      </c>
      <c r="N40" s="1049"/>
    </row>
    <row r="41" spans="1:14" s="1050" customFormat="1" ht="9" customHeight="1" x14ac:dyDescent="0.2">
      <c r="A41" s="1049"/>
      <c r="B41" s="621" t="s">
        <v>370</v>
      </c>
      <c r="C41" s="904">
        <v>13.1</v>
      </c>
      <c r="D41" s="904">
        <v>10</v>
      </c>
      <c r="E41" s="1345">
        <v>23.099999999999998</v>
      </c>
      <c r="F41" s="852"/>
      <c r="G41" s="852"/>
      <c r="H41" s="852"/>
      <c r="I41" s="852"/>
      <c r="J41" s="852"/>
      <c r="K41" s="904">
        <v>11</v>
      </c>
      <c r="L41" s="904">
        <v>8.4</v>
      </c>
      <c r="M41" s="1345">
        <v>19.400000000000002</v>
      </c>
      <c r="N41" s="1049"/>
    </row>
    <row r="42" spans="1:14" x14ac:dyDescent="0.25">
      <c r="A42" s="831"/>
      <c r="B42" s="1068"/>
      <c r="C42" s="1069"/>
      <c r="D42" s="1069"/>
      <c r="E42" s="1069"/>
      <c r="F42" s="831"/>
      <c r="G42" s="831"/>
      <c r="H42" s="831"/>
      <c r="I42" s="831"/>
      <c r="J42" s="831"/>
      <c r="K42" s="831"/>
      <c r="L42" s="831"/>
      <c r="M42" s="831"/>
      <c r="N42" s="831"/>
    </row>
    <row r="43" spans="1:14" x14ac:dyDescent="0.25">
      <c r="A43" s="831"/>
      <c r="B43" s="61"/>
      <c r="C43" s="77"/>
      <c r="D43" s="77"/>
      <c r="E43" s="77"/>
      <c r="F43" s="77"/>
      <c r="G43" s="77"/>
      <c r="H43" s="77"/>
      <c r="I43" s="77"/>
      <c r="J43" s="77"/>
      <c r="K43" s="77"/>
      <c r="L43" s="77"/>
      <c r="M43" s="77"/>
      <c r="N43" s="831"/>
    </row>
    <row r="44" spans="1:14" x14ac:dyDescent="0.25">
      <c r="A44" s="831"/>
      <c r="B44" s="61"/>
      <c r="C44" s="77"/>
      <c r="D44" s="77"/>
      <c r="E44" s="77"/>
      <c r="F44" s="77"/>
      <c r="G44" s="77"/>
      <c r="H44" s="77"/>
      <c r="I44" s="77"/>
      <c r="J44" s="77"/>
      <c r="K44" s="77"/>
      <c r="L44" s="77"/>
      <c r="M44" s="77"/>
      <c r="N44" s="831"/>
    </row>
    <row r="45" spans="1:14" x14ac:dyDescent="0.25">
      <c r="A45" s="831"/>
      <c r="B45" s="61"/>
      <c r="C45" s="77"/>
      <c r="D45" s="77"/>
      <c r="E45" s="77"/>
      <c r="F45" s="77"/>
      <c r="G45" s="77"/>
      <c r="H45" s="77"/>
      <c r="I45" s="77"/>
      <c r="J45" s="77"/>
      <c r="K45" s="77"/>
      <c r="L45" s="77"/>
      <c r="M45" s="77"/>
      <c r="N45" s="831"/>
    </row>
    <row r="46" spans="1:14" x14ac:dyDescent="0.25">
      <c r="A46" s="909"/>
      <c r="B46" s="909"/>
      <c r="C46" s="909"/>
      <c r="D46" s="909"/>
      <c r="E46" s="909"/>
      <c r="F46" s="909"/>
      <c r="G46" s="909"/>
      <c r="H46" s="909"/>
      <c r="I46" s="909"/>
      <c r="J46" s="909"/>
      <c r="K46" s="909"/>
      <c r="L46" s="909"/>
      <c r="M46" s="909"/>
      <c r="N46" s="909"/>
    </row>
  </sheetData>
  <mergeCells count="2">
    <mergeCell ref="B2:M2"/>
    <mergeCell ref="B3:M3"/>
  </mergeCells>
  <pageMargins left="0.70866141732283472" right="0.70866141732283472" top="0.74803149606299213" bottom="0.74803149606299213" header="0.31496062992125984" footer="0.31496062992125984"/>
  <pageSetup paperSize="9" scale="61" fitToHeight="2" orientation="landscape" r:id="rId1"/>
  <customProperties>
    <customPr name="_pios_id" r:id="rId2"/>
    <customPr name="EpmWorksheetKeyString_GUID" r:id="rId3"/>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U55"/>
  <sheetViews>
    <sheetView showGridLines="0" zoomScaleNormal="100" workbookViewId="0"/>
  </sheetViews>
  <sheetFormatPr defaultColWidth="8.88671875" defaultRowHeight="13.8" x14ac:dyDescent="0.25"/>
  <cols>
    <col min="1" max="1" width="4.5546875" style="581" customWidth="1"/>
    <col min="2" max="2" width="40.6640625" style="581" customWidth="1"/>
    <col min="3" max="3" width="9.88671875" style="581" bestFit="1" customWidth="1"/>
    <col min="4" max="14" width="7.6640625" style="581" customWidth="1"/>
    <col min="15" max="16" width="5" style="581" customWidth="1"/>
    <col min="17" max="17" width="40.6640625" style="581" customWidth="1"/>
    <col min="18" max="18" width="9.88671875" style="581" customWidth="1"/>
    <col min="19" max="29" width="8.6640625" style="581" customWidth="1"/>
    <col min="30" max="31" width="4.88671875" style="581" customWidth="1"/>
    <col min="32" max="32" width="39.6640625" style="581" customWidth="1"/>
    <col min="33" max="33" width="9.88671875" style="581" customWidth="1"/>
    <col min="34" max="41" width="8.88671875" style="581"/>
    <col min="42" max="42" width="8.88671875" style="581" customWidth="1"/>
    <col min="43" max="16384" width="8.88671875" style="581"/>
  </cols>
  <sheetData>
    <row r="1" spans="1:47" x14ac:dyDescent="0.25">
      <c r="A1" s="857"/>
      <c r="B1" s="857"/>
      <c r="C1" s="857"/>
      <c r="D1" s="857"/>
      <c r="E1" s="857"/>
      <c r="F1" s="857"/>
      <c r="G1" s="857"/>
      <c r="H1" s="857"/>
      <c r="I1" s="857"/>
      <c r="J1" s="857"/>
      <c r="K1" s="857"/>
      <c r="L1" s="857"/>
      <c r="M1" s="857"/>
      <c r="N1" s="857"/>
      <c r="O1" s="857"/>
      <c r="P1" s="857"/>
      <c r="Q1" s="857"/>
      <c r="R1" s="857"/>
      <c r="S1" s="857"/>
      <c r="T1" s="857"/>
      <c r="U1" s="857"/>
      <c r="V1" s="653"/>
      <c r="W1" s="653"/>
      <c r="X1" s="653"/>
      <c r="Y1" s="653"/>
      <c r="Z1" s="653"/>
      <c r="AA1" s="653"/>
      <c r="AB1" s="653"/>
      <c r="AC1" s="653"/>
      <c r="AD1" s="857"/>
      <c r="AE1" s="857"/>
      <c r="AF1" s="857"/>
      <c r="AG1" s="857"/>
      <c r="AH1" s="857"/>
      <c r="AI1" s="857"/>
      <c r="AJ1" s="857"/>
      <c r="AK1" s="857"/>
      <c r="AL1" s="857"/>
      <c r="AM1" s="653"/>
      <c r="AN1" s="653"/>
      <c r="AO1" s="653"/>
      <c r="AP1" s="653"/>
      <c r="AQ1" s="653"/>
      <c r="AR1" s="653"/>
      <c r="AS1" s="653"/>
      <c r="AT1" s="653"/>
      <c r="AU1" s="653"/>
    </row>
    <row r="2" spans="1:47" s="1021" customFormat="1" ht="12" x14ac:dyDescent="0.25">
      <c r="A2" s="1029"/>
      <c r="B2" s="1604" t="s">
        <v>712</v>
      </c>
      <c r="C2" s="1604"/>
      <c r="D2" s="1604"/>
      <c r="E2" s="1604"/>
      <c r="F2" s="1604"/>
      <c r="G2" s="1604"/>
      <c r="H2" s="1604"/>
      <c r="I2" s="1604"/>
      <c r="J2" s="1604"/>
      <c r="K2" s="1604"/>
      <c r="L2" s="1604"/>
      <c r="M2" s="1604"/>
      <c r="N2" s="1604"/>
      <c r="O2" s="1053"/>
      <c r="P2" s="1053"/>
      <c r="Q2" s="1604" t="s">
        <v>713</v>
      </c>
      <c r="R2" s="1604"/>
      <c r="S2" s="1604"/>
      <c r="T2" s="1604"/>
      <c r="U2" s="1604"/>
      <c r="V2" s="1604"/>
      <c r="W2" s="1604"/>
      <c r="X2" s="1604"/>
      <c r="Y2" s="1604"/>
      <c r="Z2" s="1604"/>
      <c r="AA2" s="1604"/>
      <c r="AB2" s="1604"/>
      <c r="AC2" s="1604"/>
      <c r="AD2" s="1029"/>
      <c r="AE2" s="1029"/>
      <c r="AF2" s="1604" t="s">
        <v>713</v>
      </c>
      <c r="AG2" s="1604"/>
      <c r="AH2" s="1604"/>
      <c r="AI2" s="1604"/>
      <c r="AJ2" s="1604"/>
      <c r="AK2" s="1604"/>
      <c r="AL2" s="1604"/>
      <c r="AM2" s="1604"/>
      <c r="AN2" s="1604"/>
      <c r="AO2" s="1604"/>
      <c r="AP2" s="1604"/>
      <c r="AQ2" s="1604"/>
      <c r="AR2" s="1604"/>
      <c r="AS2" s="1604"/>
      <c r="AT2" s="420"/>
      <c r="AU2" s="420"/>
    </row>
    <row r="3" spans="1:47" s="1047" customFormat="1" ht="9.6" x14ac:dyDescent="0.2">
      <c r="A3" s="1046"/>
      <c r="B3" s="1605" t="s">
        <v>128</v>
      </c>
      <c r="C3" s="1605"/>
      <c r="D3" s="1605"/>
      <c r="E3" s="1605"/>
      <c r="F3" s="1605"/>
      <c r="G3" s="1605"/>
      <c r="H3" s="1605"/>
      <c r="I3" s="1605"/>
      <c r="J3" s="1605"/>
      <c r="K3" s="1605"/>
      <c r="L3" s="1605"/>
      <c r="M3" s="1605"/>
      <c r="N3" s="1605"/>
      <c r="O3" s="1082"/>
      <c r="P3" s="1082"/>
      <c r="Q3" s="1605" t="s">
        <v>128</v>
      </c>
      <c r="R3" s="1605"/>
      <c r="S3" s="1605"/>
      <c r="T3" s="1605"/>
      <c r="U3" s="1605"/>
      <c r="V3" s="1605"/>
      <c r="W3" s="1605"/>
      <c r="X3" s="1605"/>
      <c r="Y3" s="1605"/>
      <c r="Z3" s="1605"/>
      <c r="AA3" s="1605"/>
      <c r="AB3" s="1605"/>
      <c r="AC3" s="1605"/>
      <c r="AD3" s="1081"/>
      <c r="AE3" s="1081"/>
      <c r="AF3" s="1605" t="s">
        <v>128</v>
      </c>
      <c r="AG3" s="1605"/>
      <c r="AH3" s="1605"/>
      <c r="AI3" s="1605"/>
      <c r="AJ3" s="1605"/>
      <c r="AK3" s="1605"/>
      <c r="AL3" s="1605"/>
      <c r="AM3" s="1605"/>
      <c r="AN3" s="1605"/>
      <c r="AO3" s="1605"/>
      <c r="AP3" s="1605"/>
      <c r="AQ3" s="1605"/>
      <c r="AR3" s="1605"/>
      <c r="AS3" s="1605"/>
      <c r="AT3" s="421"/>
      <c r="AU3" s="421"/>
    </row>
    <row r="4" spans="1:47" s="1317" customFormat="1" ht="90" customHeight="1" x14ac:dyDescent="0.3">
      <c r="A4" s="1289"/>
      <c r="B4" s="1279"/>
      <c r="C4" s="1280"/>
      <c r="D4" s="1197" t="s">
        <v>692</v>
      </c>
      <c r="E4" s="1587" t="s">
        <v>371</v>
      </c>
      <c r="F4" s="1588"/>
      <c r="G4" s="1587" t="s">
        <v>372</v>
      </c>
      <c r="H4" s="1588"/>
      <c r="I4" s="1587" t="s">
        <v>373</v>
      </c>
      <c r="J4" s="1588"/>
      <c r="K4" s="1587" t="s">
        <v>374</v>
      </c>
      <c r="L4" s="1588"/>
      <c r="M4" s="1587" t="s">
        <v>375</v>
      </c>
      <c r="N4" s="1588"/>
      <c r="O4" s="1285"/>
      <c r="P4" s="1316"/>
      <c r="Q4" s="1279"/>
      <c r="R4" s="1280"/>
      <c r="S4" s="1197" t="s">
        <v>692</v>
      </c>
      <c r="T4" s="1587" t="s">
        <v>377</v>
      </c>
      <c r="U4" s="1588" t="s">
        <v>408</v>
      </c>
      <c r="V4" s="1587" t="s">
        <v>378</v>
      </c>
      <c r="W4" s="1588" t="s">
        <v>409</v>
      </c>
      <c r="X4" s="1587" t="s">
        <v>379</v>
      </c>
      <c r="Y4" s="1588" t="s">
        <v>410</v>
      </c>
      <c r="Z4" s="1587" t="s">
        <v>380</v>
      </c>
      <c r="AA4" s="1588" t="s">
        <v>411</v>
      </c>
      <c r="AB4" s="1587" t="s">
        <v>381</v>
      </c>
      <c r="AC4" s="1588" t="s">
        <v>412</v>
      </c>
      <c r="AD4" s="1197"/>
      <c r="AE4" s="1290"/>
      <c r="AF4" s="1279"/>
      <c r="AG4" s="1280"/>
      <c r="AH4" s="1197" t="s">
        <v>692</v>
      </c>
      <c r="AI4" s="1587" t="s">
        <v>382</v>
      </c>
      <c r="AJ4" s="1588"/>
      <c r="AK4" s="1587" t="s">
        <v>362</v>
      </c>
      <c r="AL4" s="1588"/>
      <c r="AM4" s="1197" t="s">
        <v>363</v>
      </c>
      <c r="AN4" s="1587" t="s">
        <v>364</v>
      </c>
      <c r="AO4" s="1588"/>
      <c r="AP4" s="1587" t="s">
        <v>365</v>
      </c>
      <c r="AQ4" s="1588"/>
      <c r="AR4" s="1587" t="s">
        <v>366</v>
      </c>
      <c r="AS4" s="1588"/>
      <c r="AT4" s="1287"/>
      <c r="AU4" s="1323"/>
    </row>
    <row r="5" spans="1:47" s="998" customFormat="1" ht="9" customHeight="1" x14ac:dyDescent="0.2">
      <c r="A5" s="1055"/>
      <c r="B5" s="600"/>
      <c r="C5" s="367"/>
      <c r="D5" s="1096"/>
      <c r="E5" s="1085" t="s">
        <v>40</v>
      </c>
      <c r="F5" s="1086" t="s">
        <v>41</v>
      </c>
      <c r="G5" s="1085" t="s">
        <v>40</v>
      </c>
      <c r="H5" s="1086" t="s">
        <v>41</v>
      </c>
      <c r="I5" s="1085" t="s">
        <v>40</v>
      </c>
      <c r="J5" s="1086" t="s">
        <v>41</v>
      </c>
      <c r="K5" s="1085" t="s">
        <v>40</v>
      </c>
      <c r="L5" s="1086" t="s">
        <v>41</v>
      </c>
      <c r="M5" s="1085" t="s">
        <v>40</v>
      </c>
      <c r="N5" s="1086" t="s">
        <v>41</v>
      </c>
      <c r="O5" s="601"/>
      <c r="P5" s="1202"/>
      <c r="Q5" s="600"/>
      <c r="R5" s="367"/>
      <c r="S5" s="1096"/>
      <c r="T5" s="1085" t="s">
        <v>40</v>
      </c>
      <c r="U5" s="1086" t="s">
        <v>41</v>
      </c>
      <c r="V5" s="1085" t="s">
        <v>40</v>
      </c>
      <c r="W5" s="1086" t="s">
        <v>41</v>
      </c>
      <c r="X5" s="1085" t="s">
        <v>40</v>
      </c>
      <c r="Y5" s="1086" t="s">
        <v>41</v>
      </c>
      <c r="Z5" s="1085" t="s">
        <v>40</v>
      </c>
      <c r="AA5" s="1086" t="s">
        <v>41</v>
      </c>
      <c r="AB5" s="1085" t="s">
        <v>40</v>
      </c>
      <c r="AC5" s="1086" t="s">
        <v>41</v>
      </c>
      <c r="AD5" s="598"/>
      <c r="AE5" s="1201"/>
      <c r="AF5" s="600"/>
      <c r="AG5" s="367"/>
      <c r="AH5" s="1096"/>
      <c r="AI5" s="1085" t="s">
        <v>40</v>
      </c>
      <c r="AJ5" s="1086" t="s">
        <v>41</v>
      </c>
      <c r="AK5" s="1085" t="s">
        <v>40</v>
      </c>
      <c r="AL5" s="1086" t="s">
        <v>41</v>
      </c>
      <c r="AM5" s="1086" t="s">
        <v>41</v>
      </c>
      <c r="AN5" s="1085" t="s">
        <v>40</v>
      </c>
      <c r="AO5" s="1086" t="s">
        <v>41</v>
      </c>
      <c r="AP5" s="1085" t="s">
        <v>40</v>
      </c>
      <c r="AQ5" s="1086" t="s">
        <v>41</v>
      </c>
      <c r="AR5" s="1085" t="s">
        <v>40</v>
      </c>
      <c r="AS5" s="1086" t="s">
        <v>41</v>
      </c>
      <c r="AT5" s="867"/>
      <c r="AU5" s="997"/>
    </row>
    <row r="6" spans="1:47" s="998" customFormat="1" ht="9" customHeight="1" thickBot="1" x14ac:dyDescent="0.25">
      <c r="A6" s="1055"/>
      <c r="B6" s="602" t="s">
        <v>56</v>
      </c>
      <c r="C6" s="603"/>
      <c r="D6" s="1087"/>
      <c r="E6" s="1088" t="s">
        <v>51</v>
      </c>
      <c r="F6" s="1089" t="s">
        <v>51</v>
      </c>
      <c r="G6" s="1088" t="s">
        <v>51</v>
      </c>
      <c r="H6" s="1089" t="s">
        <v>51</v>
      </c>
      <c r="I6" s="1088" t="s">
        <v>51</v>
      </c>
      <c r="J6" s="1089" t="s">
        <v>51</v>
      </c>
      <c r="K6" s="1088" t="s">
        <v>23</v>
      </c>
      <c r="L6" s="1089" t="s">
        <v>23</v>
      </c>
      <c r="M6" s="1088" t="s">
        <v>51</v>
      </c>
      <c r="N6" s="1089" t="s">
        <v>51</v>
      </c>
      <c r="O6" s="1189"/>
      <c r="P6" s="1202"/>
      <c r="Q6" s="602" t="s">
        <v>56</v>
      </c>
      <c r="R6" s="603"/>
      <c r="S6" s="1087"/>
      <c r="T6" s="1088" t="s">
        <v>51</v>
      </c>
      <c r="U6" s="1089" t="s">
        <v>51</v>
      </c>
      <c r="V6" s="1088" t="s">
        <v>51</v>
      </c>
      <c r="W6" s="1089" t="s">
        <v>51</v>
      </c>
      <c r="X6" s="1088" t="s">
        <v>23</v>
      </c>
      <c r="Y6" s="1089" t="s">
        <v>23</v>
      </c>
      <c r="Z6" s="1088" t="s">
        <v>51</v>
      </c>
      <c r="AA6" s="1089" t="s">
        <v>51</v>
      </c>
      <c r="AB6" s="1088" t="s">
        <v>51</v>
      </c>
      <c r="AC6" s="1089" t="s">
        <v>51</v>
      </c>
      <c r="AD6" s="1189"/>
      <c r="AE6" s="1201"/>
      <c r="AF6" s="602" t="s">
        <v>56</v>
      </c>
      <c r="AG6" s="603"/>
      <c r="AH6" s="1087"/>
      <c r="AI6" s="1088" t="s">
        <v>51</v>
      </c>
      <c r="AJ6" s="1089" t="s">
        <v>51</v>
      </c>
      <c r="AK6" s="1088" t="s">
        <v>23</v>
      </c>
      <c r="AL6" s="1089" t="s">
        <v>23</v>
      </c>
      <c r="AM6" s="1089" t="s">
        <v>23</v>
      </c>
      <c r="AN6" s="1088" t="s">
        <v>23</v>
      </c>
      <c r="AO6" s="1089" t="s">
        <v>23</v>
      </c>
      <c r="AP6" s="1088" t="s">
        <v>23</v>
      </c>
      <c r="AQ6" s="1089" t="s">
        <v>23</v>
      </c>
      <c r="AR6" s="1088" t="s">
        <v>23</v>
      </c>
      <c r="AS6" s="1089" t="s">
        <v>23</v>
      </c>
      <c r="AT6" s="1137"/>
      <c r="AU6" s="997"/>
    </row>
    <row r="7" spans="1:47" s="998" customFormat="1" ht="9" customHeight="1" x14ac:dyDescent="0.2">
      <c r="A7" s="1055"/>
      <c r="B7" s="1034"/>
      <c r="C7" s="509"/>
      <c r="D7" s="1191"/>
      <c r="E7" s="1346"/>
      <c r="F7" s="698"/>
      <c r="G7" s="698"/>
      <c r="H7" s="698"/>
      <c r="I7" s="698"/>
      <c r="J7" s="698"/>
      <c r="K7" s="698"/>
      <c r="L7" s="698"/>
      <c r="M7" s="698"/>
      <c r="N7" s="698"/>
      <c r="O7" s="1202"/>
      <c r="P7" s="1202"/>
      <c r="Q7" s="1034"/>
      <c r="R7" s="509"/>
      <c r="S7" s="1191"/>
      <c r="T7" s="698"/>
      <c r="U7" s="698"/>
      <c r="V7" s="698"/>
      <c r="W7" s="698"/>
      <c r="X7" s="698"/>
      <c r="Y7" s="698"/>
      <c r="Z7" s="698"/>
      <c r="AA7" s="698"/>
      <c r="AB7" s="698"/>
      <c r="AC7" s="698"/>
      <c r="AD7" s="1201"/>
      <c r="AE7" s="1201"/>
      <c r="AF7" s="698"/>
      <c r="AG7" s="698"/>
      <c r="AH7" s="1347"/>
      <c r="AI7" s="1347"/>
      <c r="AJ7" s="1347"/>
      <c r="AK7" s="1347"/>
      <c r="AL7" s="1347"/>
      <c r="AM7" s="1347"/>
      <c r="AN7" s="1347"/>
      <c r="AO7" s="1347"/>
      <c r="AP7" s="1347"/>
      <c r="AQ7" s="1347"/>
      <c r="AR7" s="1347"/>
      <c r="AS7" s="1347"/>
      <c r="AT7" s="997"/>
      <c r="AU7" s="997"/>
    </row>
    <row r="8" spans="1:47" s="631" customFormat="1" ht="9" customHeight="1" x14ac:dyDescent="0.2">
      <c r="A8" s="865"/>
      <c r="B8" s="611" t="s">
        <v>57</v>
      </c>
      <c r="C8" s="387" t="s">
        <v>58</v>
      </c>
      <c r="D8" s="699"/>
      <c r="E8" s="610"/>
      <c r="F8" s="610"/>
      <c r="G8" s="610"/>
      <c r="H8" s="610"/>
      <c r="I8" s="610"/>
      <c r="J8" s="610"/>
      <c r="K8" s="610"/>
      <c r="L8" s="610"/>
      <c r="M8" s="610"/>
      <c r="N8" s="610"/>
      <c r="O8" s="864"/>
      <c r="P8" s="864"/>
      <c r="Q8" s="611" t="s">
        <v>57</v>
      </c>
      <c r="R8" s="387" t="s">
        <v>58</v>
      </c>
      <c r="S8" s="699"/>
      <c r="T8" s="610"/>
      <c r="U8" s="610"/>
      <c r="V8" s="610"/>
      <c r="W8" s="610"/>
      <c r="X8" s="610"/>
      <c r="Y8" s="610"/>
      <c r="Z8" s="610"/>
      <c r="AA8" s="610"/>
      <c r="AB8" s="610"/>
      <c r="AC8" s="610"/>
      <c r="AD8" s="861"/>
      <c r="AE8" s="861"/>
      <c r="AF8" s="611" t="s">
        <v>57</v>
      </c>
      <c r="AG8" s="387" t="s">
        <v>58</v>
      </c>
      <c r="AH8" s="699"/>
      <c r="AI8" s="610"/>
      <c r="AJ8" s="610"/>
      <c r="AK8" s="610"/>
      <c r="AL8" s="610"/>
      <c r="AM8" s="610"/>
      <c r="AN8" s="610"/>
      <c r="AO8" s="610"/>
      <c r="AP8" s="610"/>
      <c r="AQ8" s="610"/>
      <c r="AR8" s="610"/>
      <c r="AS8" s="610"/>
      <c r="AT8" s="829"/>
      <c r="AU8" s="829"/>
    </row>
    <row r="9" spans="1:47" s="631" customFormat="1" ht="9" customHeight="1" x14ac:dyDescent="0.2">
      <c r="A9" s="183"/>
      <c r="B9" s="1173" t="s">
        <v>383</v>
      </c>
      <c r="C9" s="385" t="s">
        <v>384</v>
      </c>
      <c r="D9" s="393">
        <v>1430.5</v>
      </c>
      <c r="E9" s="1174">
        <v>0</v>
      </c>
      <c r="F9" s="1174">
        <v>0</v>
      </c>
      <c r="G9" s="1174">
        <v>0</v>
      </c>
      <c r="H9" s="1174">
        <v>0</v>
      </c>
      <c r="I9" s="1174">
        <v>0</v>
      </c>
      <c r="J9" s="1174">
        <v>0</v>
      </c>
      <c r="K9" s="1175">
        <v>6.2E-2</v>
      </c>
      <c r="L9" s="1175">
        <v>4.2000000000000003E-2</v>
      </c>
      <c r="M9" s="1174">
        <v>0</v>
      </c>
      <c r="N9" s="1174">
        <v>0</v>
      </c>
      <c r="O9" s="864"/>
      <c r="P9" s="864"/>
      <c r="Q9" s="1173" t="s">
        <v>383</v>
      </c>
      <c r="R9" s="385" t="s">
        <v>384</v>
      </c>
      <c r="S9" s="393">
        <v>1430.5</v>
      </c>
      <c r="T9" s="1174">
        <v>0</v>
      </c>
      <c r="U9" s="1174">
        <v>0</v>
      </c>
      <c r="V9" s="1174">
        <v>0</v>
      </c>
      <c r="W9" s="1174">
        <v>0</v>
      </c>
      <c r="X9" s="1175">
        <v>0</v>
      </c>
      <c r="Y9" s="1175">
        <v>0</v>
      </c>
      <c r="Z9" s="1174">
        <v>0</v>
      </c>
      <c r="AA9" s="1174">
        <v>0</v>
      </c>
      <c r="AB9" s="1174">
        <v>0</v>
      </c>
      <c r="AC9" s="1174">
        <v>0</v>
      </c>
      <c r="AD9" s="861"/>
      <c r="AE9" s="861"/>
      <c r="AF9" s="1173" t="s">
        <v>383</v>
      </c>
      <c r="AG9" s="385" t="s">
        <v>384</v>
      </c>
      <c r="AH9" s="393">
        <v>1430.5</v>
      </c>
      <c r="AI9" s="1174">
        <v>0</v>
      </c>
      <c r="AJ9" s="1174">
        <v>0</v>
      </c>
      <c r="AK9" s="1175">
        <v>0</v>
      </c>
      <c r="AL9" s="1175">
        <v>0</v>
      </c>
      <c r="AM9" s="1175">
        <v>0</v>
      </c>
      <c r="AN9" s="1175">
        <v>0</v>
      </c>
      <c r="AO9" s="1175">
        <v>0</v>
      </c>
      <c r="AP9" s="1175">
        <v>0</v>
      </c>
      <c r="AQ9" s="1175">
        <v>0</v>
      </c>
      <c r="AR9" s="1175">
        <v>0</v>
      </c>
      <c r="AS9" s="1175">
        <v>0</v>
      </c>
      <c r="AT9" s="829"/>
      <c r="AU9" s="829"/>
    </row>
    <row r="10" spans="1:47" s="631" customFormat="1" ht="9" customHeight="1" x14ac:dyDescent="0.2">
      <c r="A10" s="183"/>
      <c r="B10" s="136" t="s">
        <v>385</v>
      </c>
      <c r="C10" s="385" t="s">
        <v>23</v>
      </c>
      <c r="D10" s="167">
        <v>157</v>
      </c>
      <c r="E10" s="1174">
        <v>0.37</v>
      </c>
      <c r="F10" s="1174">
        <v>0.37</v>
      </c>
      <c r="G10" s="1174">
        <v>55.49</v>
      </c>
      <c r="H10" s="1174">
        <v>55.47</v>
      </c>
      <c r="I10" s="1174">
        <v>42.64</v>
      </c>
      <c r="J10" s="1174">
        <v>42.64</v>
      </c>
      <c r="K10" s="1175">
        <v>5.7000000000000002E-2</v>
      </c>
      <c r="L10" s="1175">
        <v>5.3999999999999999E-2</v>
      </c>
      <c r="M10" s="1174">
        <v>6.13</v>
      </c>
      <c r="N10" s="1174">
        <v>6.03</v>
      </c>
      <c r="O10" s="864"/>
      <c r="P10" s="864"/>
      <c r="Q10" s="136" t="s">
        <v>385</v>
      </c>
      <c r="R10" s="385" t="s">
        <v>23</v>
      </c>
      <c r="S10" s="167">
        <v>157</v>
      </c>
      <c r="T10" s="1174">
        <v>50.56</v>
      </c>
      <c r="U10" s="1174">
        <v>50.56</v>
      </c>
      <c r="V10" s="1174">
        <v>43</v>
      </c>
      <c r="W10" s="1174">
        <v>43</v>
      </c>
      <c r="X10" s="1175">
        <v>8.9999999999999993E-3</v>
      </c>
      <c r="Y10" s="1175">
        <v>8.0000000000000002E-3</v>
      </c>
      <c r="Z10" s="1174">
        <v>6.03</v>
      </c>
      <c r="AA10" s="1174">
        <v>6.03</v>
      </c>
      <c r="AB10" s="1174">
        <v>0.12</v>
      </c>
      <c r="AC10" s="1174">
        <v>0.37</v>
      </c>
      <c r="AD10" s="861"/>
      <c r="AE10" s="861"/>
      <c r="AF10" s="136" t="s">
        <v>385</v>
      </c>
      <c r="AG10" s="385" t="s">
        <v>23</v>
      </c>
      <c r="AH10" s="167">
        <v>157</v>
      </c>
      <c r="AI10" s="1174">
        <v>6.06</v>
      </c>
      <c r="AJ10" s="1174">
        <v>6.03</v>
      </c>
      <c r="AK10" s="1175">
        <v>1.0000000000000001E-5</v>
      </c>
      <c r="AL10" s="1175">
        <v>1.0000000000000001E-5</v>
      </c>
      <c r="AM10" s="1175">
        <v>5.2999999999999999E-2</v>
      </c>
      <c r="AN10" s="1175">
        <v>1.0000000000000001E-5</v>
      </c>
      <c r="AO10" s="1175">
        <v>1.0000000000000001E-5</v>
      </c>
      <c r="AP10" s="1175">
        <v>1.0000000000000001E-5</v>
      </c>
      <c r="AQ10" s="1175">
        <v>1.0000000000000001E-5</v>
      </c>
      <c r="AR10" s="1175">
        <v>1E-3</v>
      </c>
      <c r="AS10" s="1175">
        <v>1E-3</v>
      </c>
      <c r="AT10" s="829"/>
      <c r="AU10" s="829"/>
    </row>
    <row r="11" spans="1:47" s="631" customFormat="1" ht="9" customHeight="1" x14ac:dyDescent="0.2">
      <c r="A11" s="183"/>
      <c r="B11" s="136" t="s">
        <v>386</v>
      </c>
      <c r="C11" s="385" t="s">
        <v>387</v>
      </c>
      <c r="D11" s="393">
        <v>434.89</v>
      </c>
      <c r="E11" s="1174">
        <v>0</v>
      </c>
      <c r="F11" s="1174">
        <v>0</v>
      </c>
      <c r="G11" s="1174">
        <v>452.33</v>
      </c>
      <c r="H11" s="1174">
        <v>451.76</v>
      </c>
      <c r="I11" s="1174">
        <v>446.08</v>
      </c>
      <c r="J11" s="1174">
        <v>446.08</v>
      </c>
      <c r="K11" s="1175">
        <v>0</v>
      </c>
      <c r="L11" s="1175">
        <v>0</v>
      </c>
      <c r="M11" s="1174">
        <v>0</v>
      </c>
      <c r="N11" s="1174">
        <v>0</v>
      </c>
      <c r="O11" s="864"/>
      <c r="P11" s="864"/>
      <c r="Q11" s="136" t="s">
        <v>386</v>
      </c>
      <c r="R11" s="385" t="s">
        <v>387</v>
      </c>
      <c r="S11" s="393">
        <v>434.89</v>
      </c>
      <c r="T11" s="1174">
        <v>1609.16</v>
      </c>
      <c r="U11" s="1174">
        <v>1609.16</v>
      </c>
      <c r="V11" s="1174">
        <v>1609.16</v>
      </c>
      <c r="W11" s="1174">
        <v>1609.16</v>
      </c>
      <c r="X11" s="1175">
        <v>0</v>
      </c>
      <c r="Y11" s="1175">
        <v>0</v>
      </c>
      <c r="Z11" s="1174">
        <v>0</v>
      </c>
      <c r="AA11" s="1174">
        <v>0</v>
      </c>
      <c r="AB11" s="1174">
        <v>0</v>
      </c>
      <c r="AC11" s="1174">
        <v>0</v>
      </c>
      <c r="AD11" s="861"/>
      <c r="AE11" s="861"/>
      <c r="AF11" s="136" t="s">
        <v>386</v>
      </c>
      <c r="AG11" s="385" t="s">
        <v>387</v>
      </c>
      <c r="AH11" s="393">
        <v>434.89</v>
      </c>
      <c r="AI11" s="1174">
        <v>0</v>
      </c>
      <c r="AJ11" s="1174">
        <v>0</v>
      </c>
      <c r="AK11" s="1175">
        <v>0</v>
      </c>
      <c r="AL11" s="1175">
        <v>0</v>
      </c>
      <c r="AM11" s="1175">
        <v>0</v>
      </c>
      <c r="AN11" s="1175">
        <v>0</v>
      </c>
      <c r="AO11" s="1175">
        <v>0</v>
      </c>
      <c r="AP11" s="1175">
        <v>0</v>
      </c>
      <c r="AQ11" s="1175">
        <v>0</v>
      </c>
      <c r="AR11" s="1175">
        <v>0</v>
      </c>
      <c r="AS11" s="1175">
        <v>0</v>
      </c>
      <c r="AT11" s="829"/>
      <c r="AU11" s="829"/>
    </row>
    <row r="12" spans="1:47" s="631" customFormat="1" ht="9" customHeight="1" x14ac:dyDescent="0.2">
      <c r="A12" s="183"/>
      <c r="B12" s="136" t="s">
        <v>388</v>
      </c>
      <c r="C12" s="385" t="s">
        <v>387</v>
      </c>
      <c r="D12" s="393">
        <v>1082.81</v>
      </c>
      <c r="E12" s="1174">
        <v>0</v>
      </c>
      <c r="F12" s="1174">
        <v>0</v>
      </c>
      <c r="G12" s="1174">
        <v>722.17</v>
      </c>
      <c r="H12" s="1174">
        <v>721.56</v>
      </c>
      <c r="I12" s="1174">
        <v>560.53</v>
      </c>
      <c r="J12" s="1174">
        <v>560.51</v>
      </c>
      <c r="K12" s="1175">
        <v>0</v>
      </c>
      <c r="L12" s="1175">
        <v>0</v>
      </c>
      <c r="M12" s="1174">
        <v>0</v>
      </c>
      <c r="N12" s="1174">
        <v>0</v>
      </c>
      <c r="O12" s="864"/>
      <c r="P12" s="864"/>
      <c r="Q12" s="136" t="s">
        <v>388</v>
      </c>
      <c r="R12" s="385" t="s">
        <v>387</v>
      </c>
      <c r="S12" s="393">
        <v>1082.81</v>
      </c>
      <c r="T12" s="1174">
        <v>673.53</v>
      </c>
      <c r="U12" s="1174">
        <v>673.53</v>
      </c>
      <c r="V12" s="1174">
        <v>560.65</v>
      </c>
      <c r="W12" s="1174">
        <v>560.65</v>
      </c>
      <c r="X12" s="1175">
        <v>0.114</v>
      </c>
      <c r="Y12" s="1175">
        <v>0.113</v>
      </c>
      <c r="Z12" s="1174">
        <v>0</v>
      </c>
      <c r="AA12" s="1174">
        <v>0</v>
      </c>
      <c r="AB12" s="1174">
        <v>0</v>
      </c>
      <c r="AC12" s="1174">
        <v>0</v>
      </c>
      <c r="AD12" s="861"/>
      <c r="AE12" s="861"/>
      <c r="AF12" s="136" t="s">
        <v>388</v>
      </c>
      <c r="AG12" s="385" t="s">
        <v>387</v>
      </c>
      <c r="AH12" s="393">
        <v>1082.81</v>
      </c>
      <c r="AI12" s="1174">
        <v>0</v>
      </c>
      <c r="AJ12" s="1174">
        <v>0</v>
      </c>
      <c r="AK12" s="1175">
        <v>0</v>
      </c>
      <c r="AL12" s="1175">
        <v>0</v>
      </c>
      <c r="AM12" s="1175">
        <v>0</v>
      </c>
      <c r="AN12" s="1175">
        <v>0</v>
      </c>
      <c r="AO12" s="1175">
        <v>0</v>
      </c>
      <c r="AP12" s="1175">
        <v>0</v>
      </c>
      <c r="AQ12" s="1175">
        <v>0</v>
      </c>
      <c r="AR12" s="1175">
        <v>0</v>
      </c>
      <c r="AS12" s="1175">
        <v>0</v>
      </c>
      <c r="AT12" s="829"/>
      <c r="AU12" s="829"/>
    </row>
    <row r="13" spans="1:47" s="631" customFormat="1" ht="9" customHeight="1" x14ac:dyDescent="0.2">
      <c r="A13" s="183"/>
      <c r="B13" s="136" t="s">
        <v>389</v>
      </c>
      <c r="C13" s="385" t="s">
        <v>384</v>
      </c>
      <c r="D13" s="393">
        <v>90.45</v>
      </c>
      <c r="E13" s="1174">
        <v>0</v>
      </c>
      <c r="F13" s="1174">
        <v>0</v>
      </c>
      <c r="G13" s="1174">
        <v>90.45</v>
      </c>
      <c r="H13" s="1174">
        <v>90.45</v>
      </c>
      <c r="I13" s="1174">
        <v>90.45</v>
      </c>
      <c r="J13" s="1174">
        <v>90.45</v>
      </c>
      <c r="K13" s="1175">
        <v>6.6000000000000003E-2</v>
      </c>
      <c r="L13" s="1175">
        <v>6.5000000000000002E-2</v>
      </c>
      <c r="M13" s="1174">
        <v>0</v>
      </c>
      <c r="N13" s="1174">
        <v>0</v>
      </c>
      <c r="O13" s="864"/>
      <c r="P13" s="864"/>
      <c r="Q13" s="136" t="s">
        <v>389</v>
      </c>
      <c r="R13" s="385" t="s">
        <v>384</v>
      </c>
      <c r="S13" s="393">
        <v>90.45</v>
      </c>
      <c r="T13" s="1174">
        <v>90.45</v>
      </c>
      <c r="U13" s="1174">
        <v>90.45</v>
      </c>
      <c r="V13" s="1174">
        <v>90.45</v>
      </c>
      <c r="W13" s="1174">
        <v>90.45</v>
      </c>
      <c r="X13" s="1175">
        <v>1.4999999999999999E-2</v>
      </c>
      <c r="Y13" s="1175">
        <v>1.4999999999999999E-2</v>
      </c>
      <c r="Z13" s="1174">
        <v>0</v>
      </c>
      <c r="AA13" s="1174">
        <v>0</v>
      </c>
      <c r="AB13" s="1174">
        <v>0</v>
      </c>
      <c r="AC13" s="1174">
        <v>0</v>
      </c>
      <c r="AD13" s="861"/>
      <c r="AE13" s="861"/>
      <c r="AF13" s="136" t="s">
        <v>389</v>
      </c>
      <c r="AG13" s="385" t="s">
        <v>384</v>
      </c>
      <c r="AH13" s="393">
        <v>90.45</v>
      </c>
      <c r="AI13" s="1174">
        <v>0</v>
      </c>
      <c r="AJ13" s="1174">
        <v>0</v>
      </c>
      <c r="AK13" s="1175">
        <v>0</v>
      </c>
      <c r="AL13" s="1175">
        <v>0</v>
      </c>
      <c r="AM13" s="1175">
        <v>0</v>
      </c>
      <c r="AN13" s="1175">
        <v>0</v>
      </c>
      <c r="AO13" s="1175">
        <v>0</v>
      </c>
      <c r="AP13" s="1175">
        <v>0</v>
      </c>
      <c r="AQ13" s="1175">
        <v>0</v>
      </c>
      <c r="AR13" s="1175">
        <v>0</v>
      </c>
      <c r="AS13" s="1175">
        <v>0</v>
      </c>
      <c r="AT13" s="829"/>
      <c r="AU13" s="829"/>
    </row>
    <row r="14" spans="1:47" s="631" customFormat="1" ht="9" customHeight="1" x14ac:dyDescent="0.2">
      <c r="A14" s="183"/>
      <c r="B14" s="136" t="s">
        <v>390</v>
      </c>
      <c r="C14" s="385" t="s">
        <v>23</v>
      </c>
      <c r="D14" s="167">
        <v>66.3</v>
      </c>
      <c r="E14" s="1174">
        <v>811</v>
      </c>
      <c r="F14" s="1174">
        <v>811</v>
      </c>
      <c r="G14" s="1174">
        <v>0</v>
      </c>
      <c r="H14" s="1174">
        <v>0</v>
      </c>
      <c r="I14" s="1174">
        <v>0</v>
      </c>
      <c r="J14" s="1174">
        <v>0</v>
      </c>
      <c r="K14" s="1175">
        <v>0</v>
      </c>
      <c r="L14" s="1175">
        <v>0</v>
      </c>
      <c r="M14" s="1174">
        <v>0</v>
      </c>
      <c r="N14" s="1174">
        <v>0</v>
      </c>
      <c r="O14" s="864"/>
      <c r="P14" s="864"/>
      <c r="Q14" s="136" t="s">
        <v>390</v>
      </c>
      <c r="R14" s="385" t="s">
        <v>23</v>
      </c>
      <c r="S14" s="167">
        <v>66.3</v>
      </c>
      <c r="T14" s="1174">
        <v>0</v>
      </c>
      <c r="U14" s="1174">
        <v>0</v>
      </c>
      <c r="V14" s="1174">
        <v>0</v>
      </c>
      <c r="W14" s="1174">
        <v>0</v>
      </c>
      <c r="X14" s="1175">
        <v>0</v>
      </c>
      <c r="Y14" s="1175">
        <v>0</v>
      </c>
      <c r="Z14" s="1174">
        <v>0</v>
      </c>
      <c r="AA14" s="1174">
        <v>0</v>
      </c>
      <c r="AB14" s="1174">
        <v>96.28</v>
      </c>
      <c r="AC14" s="1174">
        <v>725.6</v>
      </c>
      <c r="AD14" s="861"/>
      <c r="AE14" s="861"/>
      <c r="AF14" s="136" t="s">
        <v>390</v>
      </c>
      <c r="AG14" s="385" t="s">
        <v>23</v>
      </c>
      <c r="AH14" s="167">
        <v>66.3</v>
      </c>
      <c r="AI14" s="1174">
        <v>0</v>
      </c>
      <c r="AJ14" s="1174">
        <v>0</v>
      </c>
      <c r="AK14" s="1175">
        <v>0.99199999999999999</v>
      </c>
      <c r="AL14" s="1175">
        <v>0.99199999999999999</v>
      </c>
      <c r="AM14" s="1175">
        <v>0</v>
      </c>
      <c r="AN14" s="1175">
        <v>0.99199999999999999</v>
      </c>
      <c r="AO14" s="1175">
        <v>0.99199999999999999</v>
      </c>
      <c r="AP14" s="1175">
        <v>0</v>
      </c>
      <c r="AQ14" s="1175">
        <v>0</v>
      </c>
      <c r="AR14" s="1175">
        <v>0</v>
      </c>
      <c r="AS14" s="1175">
        <v>0</v>
      </c>
      <c r="AT14" s="829"/>
      <c r="AU14" s="829"/>
    </row>
    <row r="15" spans="1:47" s="631" customFormat="1" ht="9" customHeight="1" x14ac:dyDescent="0.2">
      <c r="A15" s="183"/>
      <c r="B15" s="136" t="s">
        <v>391</v>
      </c>
      <c r="C15" s="385" t="s">
        <v>392</v>
      </c>
      <c r="D15" s="393">
        <v>41.77</v>
      </c>
      <c r="E15" s="1174">
        <v>0</v>
      </c>
      <c r="F15" s="1174">
        <v>0</v>
      </c>
      <c r="G15" s="1174">
        <v>0</v>
      </c>
      <c r="H15" s="1174">
        <v>0</v>
      </c>
      <c r="I15" s="1174">
        <v>0</v>
      </c>
      <c r="J15" s="1174">
        <v>0</v>
      </c>
      <c r="K15" s="1175">
        <v>0</v>
      </c>
      <c r="L15" s="1175">
        <v>0</v>
      </c>
      <c r="M15" s="1174">
        <v>20.96</v>
      </c>
      <c r="N15" s="1174">
        <v>20.96</v>
      </c>
      <c r="O15" s="864"/>
      <c r="P15" s="864"/>
      <c r="Q15" s="136" t="s">
        <v>391</v>
      </c>
      <c r="R15" s="385" t="s">
        <v>392</v>
      </c>
      <c r="S15" s="393">
        <v>41.77</v>
      </c>
      <c r="T15" s="1174">
        <v>0</v>
      </c>
      <c r="U15" s="1174">
        <v>0</v>
      </c>
      <c r="V15" s="1174">
        <v>0</v>
      </c>
      <c r="W15" s="1174">
        <v>0</v>
      </c>
      <c r="X15" s="1175">
        <v>0</v>
      </c>
      <c r="Y15" s="1175">
        <v>0</v>
      </c>
      <c r="Z15" s="1174">
        <v>20.96</v>
      </c>
      <c r="AA15" s="1174">
        <v>20.96</v>
      </c>
      <c r="AB15" s="1174">
        <v>0</v>
      </c>
      <c r="AC15" s="1174">
        <v>0</v>
      </c>
      <c r="AD15" s="861"/>
      <c r="AE15" s="861"/>
      <c r="AF15" s="136" t="s">
        <v>391</v>
      </c>
      <c r="AG15" s="385" t="s">
        <v>392</v>
      </c>
      <c r="AH15" s="393">
        <v>41.77</v>
      </c>
      <c r="AI15" s="1174">
        <v>20.96</v>
      </c>
      <c r="AJ15" s="1174">
        <v>20.96</v>
      </c>
      <c r="AK15" s="1175">
        <v>0</v>
      </c>
      <c r="AL15" s="1175">
        <v>0</v>
      </c>
      <c r="AM15" s="1175">
        <v>0</v>
      </c>
      <c r="AN15" s="1175">
        <v>0</v>
      </c>
      <c r="AO15" s="1175">
        <v>0</v>
      </c>
      <c r="AP15" s="1175">
        <v>0</v>
      </c>
      <c r="AQ15" s="1175">
        <v>0</v>
      </c>
      <c r="AR15" s="1175">
        <v>0</v>
      </c>
      <c r="AS15" s="1175">
        <v>0</v>
      </c>
      <c r="AT15" s="829"/>
      <c r="AU15" s="829"/>
    </row>
    <row r="16" spans="1:47" s="631" customFormat="1" ht="9" customHeight="1" x14ac:dyDescent="0.2">
      <c r="A16" s="183"/>
      <c r="B16" s="1173" t="s">
        <v>393</v>
      </c>
      <c r="C16" s="385" t="s">
        <v>387</v>
      </c>
      <c r="D16" s="393">
        <v>301.55</v>
      </c>
      <c r="E16" s="1174">
        <v>0</v>
      </c>
      <c r="F16" s="1174">
        <v>0</v>
      </c>
      <c r="G16" s="1174">
        <v>54.37</v>
      </c>
      <c r="H16" s="1174">
        <v>54.37</v>
      </c>
      <c r="I16" s="1174">
        <v>54.37</v>
      </c>
      <c r="J16" s="1174">
        <v>54.37</v>
      </c>
      <c r="K16" s="1175">
        <v>0</v>
      </c>
      <c r="L16" s="1175">
        <v>0</v>
      </c>
      <c r="M16" s="1174">
        <v>0</v>
      </c>
      <c r="N16" s="1174">
        <v>0</v>
      </c>
      <c r="O16" s="864"/>
      <c r="P16" s="864"/>
      <c r="Q16" s="1173" t="s">
        <v>393</v>
      </c>
      <c r="R16" s="385" t="s">
        <v>387</v>
      </c>
      <c r="S16" s="393">
        <v>301.55</v>
      </c>
      <c r="T16" s="1174">
        <v>422.06</v>
      </c>
      <c r="U16" s="1174">
        <v>422.06</v>
      </c>
      <c r="V16" s="1174">
        <v>422.06</v>
      </c>
      <c r="W16" s="1174">
        <v>422.06</v>
      </c>
      <c r="X16" s="1175">
        <v>6.6000000000000003E-2</v>
      </c>
      <c r="Y16" s="1175">
        <v>6.6000000000000003E-2</v>
      </c>
      <c r="Z16" s="1174">
        <v>0</v>
      </c>
      <c r="AA16" s="1174">
        <v>0</v>
      </c>
      <c r="AB16" s="1174">
        <v>0</v>
      </c>
      <c r="AC16" s="1174">
        <v>0</v>
      </c>
      <c r="AD16" s="861"/>
      <c r="AE16" s="861"/>
      <c r="AF16" s="1173" t="s">
        <v>393</v>
      </c>
      <c r="AG16" s="385" t="s">
        <v>387</v>
      </c>
      <c r="AH16" s="393">
        <v>301.55</v>
      </c>
      <c r="AI16" s="1174">
        <v>0</v>
      </c>
      <c r="AJ16" s="1174">
        <v>0</v>
      </c>
      <c r="AK16" s="1175">
        <v>0</v>
      </c>
      <c r="AL16" s="1175">
        <v>0</v>
      </c>
      <c r="AM16" s="1175">
        <v>0</v>
      </c>
      <c r="AN16" s="1175">
        <v>0</v>
      </c>
      <c r="AO16" s="1175">
        <v>0</v>
      </c>
      <c r="AP16" s="1175">
        <v>0</v>
      </c>
      <c r="AQ16" s="1175">
        <v>0</v>
      </c>
      <c r="AR16" s="1175">
        <v>0</v>
      </c>
      <c r="AS16" s="1175">
        <v>0</v>
      </c>
      <c r="AT16" s="829"/>
      <c r="AU16" s="829"/>
    </row>
    <row r="17" spans="1:47" s="631" customFormat="1" ht="9" customHeight="1" x14ac:dyDescent="0.2">
      <c r="A17" s="183"/>
      <c r="B17" s="136" t="s">
        <v>248</v>
      </c>
      <c r="C17" s="385" t="s">
        <v>23</v>
      </c>
      <c r="D17" s="167">
        <v>3.40001</v>
      </c>
      <c r="E17" s="1174">
        <v>1.1100000000000001</v>
      </c>
      <c r="F17" s="1174">
        <v>1.1100000000000001</v>
      </c>
      <c r="G17" s="1174">
        <v>1.07</v>
      </c>
      <c r="H17" s="1174">
        <v>1.07</v>
      </c>
      <c r="I17" s="1174">
        <v>0.86</v>
      </c>
      <c r="J17" s="1174">
        <v>0.86</v>
      </c>
      <c r="K17" s="1175">
        <v>1E-3</v>
      </c>
      <c r="L17" s="1175">
        <v>1E-3</v>
      </c>
      <c r="M17" s="1174">
        <v>0.11</v>
      </c>
      <c r="N17" s="1174">
        <v>0.11</v>
      </c>
      <c r="O17" s="864"/>
      <c r="P17" s="864"/>
      <c r="Q17" s="136" t="s">
        <v>248</v>
      </c>
      <c r="R17" s="385" t="s">
        <v>23</v>
      </c>
      <c r="S17" s="167">
        <v>3.40001</v>
      </c>
      <c r="T17" s="1174">
        <v>2.83</v>
      </c>
      <c r="U17" s="1174">
        <v>2.89</v>
      </c>
      <c r="V17" s="1174">
        <v>2.33</v>
      </c>
      <c r="W17" s="1174">
        <v>2.4</v>
      </c>
      <c r="X17" s="1175">
        <v>1E-3</v>
      </c>
      <c r="Y17" s="1175">
        <v>1E-3</v>
      </c>
      <c r="Z17" s="1174">
        <v>0.11</v>
      </c>
      <c r="AA17" s="1174">
        <v>0.11</v>
      </c>
      <c r="AB17" s="1174">
        <v>1.64</v>
      </c>
      <c r="AC17" s="1174">
        <v>2.74</v>
      </c>
      <c r="AD17" s="861"/>
      <c r="AE17" s="861"/>
      <c r="AF17" s="136" t="s">
        <v>248</v>
      </c>
      <c r="AG17" s="385" t="s">
        <v>23</v>
      </c>
      <c r="AH17" s="167">
        <v>3.40001</v>
      </c>
      <c r="AI17" s="1174">
        <v>0.14000000000000001</v>
      </c>
      <c r="AJ17" s="1174">
        <v>0.13</v>
      </c>
      <c r="AK17" s="1175">
        <v>1.0000000000000001E-5</v>
      </c>
      <c r="AL17" s="1175">
        <v>1.0000000000000001E-5</v>
      </c>
      <c r="AM17" s="1175">
        <v>1E-3</v>
      </c>
      <c r="AN17" s="1175">
        <v>1.0000000000000001E-5</v>
      </c>
      <c r="AO17" s="1175">
        <v>1.0000000000000001E-5</v>
      </c>
      <c r="AP17" s="1175">
        <v>9.4E-2</v>
      </c>
      <c r="AQ17" s="1175">
        <v>9.4E-2</v>
      </c>
      <c r="AR17" s="1175">
        <v>1E-3</v>
      </c>
      <c r="AS17" s="1175">
        <v>1E-3</v>
      </c>
      <c r="AT17" s="829"/>
      <c r="AU17" s="829"/>
    </row>
    <row r="18" spans="1:47" s="631" customFormat="1" ht="9" customHeight="1" x14ac:dyDescent="0.2">
      <c r="A18" s="183"/>
      <c r="B18" s="136" t="s">
        <v>249</v>
      </c>
      <c r="C18" s="385" t="s">
        <v>23</v>
      </c>
      <c r="D18" s="167">
        <v>13.799999999999999</v>
      </c>
      <c r="E18" s="1174">
        <v>10.29</v>
      </c>
      <c r="F18" s="1174">
        <v>10.29</v>
      </c>
      <c r="G18" s="1174">
        <v>9.92</v>
      </c>
      <c r="H18" s="1174">
        <v>9.92</v>
      </c>
      <c r="I18" s="1174">
        <v>7.92</v>
      </c>
      <c r="J18" s="1174">
        <v>7.93</v>
      </c>
      <c r="K18" s="1175">
        <v>7.0000000000000001E-3</v>
      </c>
      <c r="L18" s="1175">
        <v>6.0000000000000001E-3</v>
      </c>
      <c r="M18" s="1174">
        <v>0.99</v>
      </c>
      <c r="N18" s="1174">
        <v>0.99</v>
      </c>
      <c r="O18" s="864"/>
      <c r="P18" s="864"/>
      <c r="Q18" s="136" t="s">
        <v>249</v>
      </c>
      <c r="R18" s="385" t="s">
        <v>23</v>
      </c>
      <c r="S18" s="167">
        <v>13.799999999999999</v>
      </c>
      <c r="T18" s="1174">
        <v>26.2</v>
      </c>
      <c r="U18" s="1174">
        <v>26.79</v>
      </c>
      <c r="V18" s="1174">
        <v>21.56</v>
      </c>
      <c r="W18" s="1174">
        <v>22.2</v>
      </c>
      <c r="X18" s="1175">
        <v>7.0000000000000001E-3</v>
      </c>
      <c r="Y18" s="1175">
        <v>8.0000000000000002E-3</v>
      </c>
      <c r="Z18" s="1174">
        <v>0.99</v>
      </c>
      <c r="AA18" s="1174">
        <v>0.99</v>
      </c>
      <c r="AB18" s="1174">
        <v>14.61</v>
      </c>
      <c r="AC18" s="1174">
        <v>25.32</v>
      </c>
      <c r="AD18" s="861"/>
      <c r="AE18" s="861"/>
      <c r="AF18" s="136" t="s">
        <v>249</v>
      </c>
      <c r="AG18" s="385" t="s">
        <v>23</v>
      </c>
      <c r="AH18" s="167">
        <v>13.799999999999999</v>
      </c>
      <c r="AI18" s="1174">
        <v>1.26</v>
      </c>
      <c r="AJ18" s="1174">
        <v>1.19</v>
      </c>
      <c r="AK18" s="1175">
        <v>3.0000000000000001E-3</v>
      </c>
      <c r="AL18" s="1175">
        <v>3.0000000000000001E-3</v>
      </c>
      <c r="AM18" s="1175">
        <v>4.0000000000000001E-3</v>
      </c>
      <c r="AN18" s="1175">
        <v>3.0000000000000001E-3</v>
      </c>
      <c r="AO18" s="1175">
        <v>3.0000000000000001E-3</v>
      </c>
      <c r="AP18" s="1175">
        <v>0.06</v>
      </c>
      <c r="AQ18" s="1175">
        <v>0.06</v>
      </c>
      <c r="AR18" s="1175">
        <v>4.0000000000000001E-3</v>
      </c>
      <c r="AS18" s="1175">
        <v>4.0000000000000001E-3</v>
      </c>
      <c r="AT18" s="829"/>
      <c r="AU18" s="829"/>
    </row>
    <row r="19" spans="1:47" s="631" customFormat="1" ht="9" customHeight="1" x14ac:dyDescent="0.2">
      <c r="A19" s="183"/>
      <c r="B19" s="136" t="s">
        <v>394</v>
      </c>
      <c r="C19" s="385" t="s">
        <v>387</v>
      </c>
      <c r="D19" s="393">
        <v>1440.57</v>
      </c>
      <c r="E19" s="1174">
        <v>0</v>
      </c>
      <c r="F19" s="1174">
        <v>0</v>
      </c>
      <c r="G19" s="1174">
        <v>0</v>
      </c>
      <c r="H19" s="1174">
        <v>0</v>
      </c>
      <c r="I19" s="1174">
        <v>0</v>
      </c>
      <c r="J19" s="1174">
        <v>0</v>
      </c>
      <c r="K19" s="1175">
        <v>0</v>
      </c>
      <c r="L19" s="1175">
        <v>0</v>
      </c>
      <c r="M19" s="1174">
        <v>0</v>
      </c>
      <c r="N19" s="1174">
        <v>0</v>
      </c>
      <c r="O19" s="864"/>
      <c r="P19" s="864"/>
      <c r="Q19" s="136" t="s">
        <v>394</v>
      </c>
      <c r="R19" s="385" t="s">
        <v>387</v>
      </c>
      <c r="S19" s="393">
        <v>1440.57</v>
      </c>
      <c r="T19" s="1174">
        <v>0</v>
      </c>
      <c r="U19" s="1174">
        <v>0</v>
      </c>
      <c r="V19" s="1174">
        <v>0</v>
      </c>
      <c r="W19" s="1174">
        <v>0</v>
      </c>
      <c r="X19" s="1175">
        <v>0.745</v>
      </c>
      <c r="Y19" s="1175">
        <v>0.75600000000000001</v>
      </c>
      <c r="Z19" s="1174">
        <v>0</v>
      </c>
      <c r="AA19" s="1174">
        <v>0</v>
      </c>
      <c r="AB19" s="1174">
        <v>0</v>
      </c>
      <c r="AC19" s="1174">
        <v>0</v>
      </c>
      <c r="AD19" s="861"/>
      <c r="AE19" s="861"/>
      <c r="AF19" s="136" t="s">
        <v>394</v>
      </c>
      <c r="AG19" s="385" t="s">
        <v>387</v>
      </c>
      <c r="AH19" s="393">
        <v>1440.57</v>
      </c>
      <c r="AI19" s="1174">
        <v>0</v>
      </c>
      <c r="AJ19" s="1174">
        <v>0</v>
      </c>
      <c r="AK19" s="1175">
        <v>0</v>
      </c>
      <c r="AL19" s="1175">
        <v>0</v>
      </c>
      <c r="AM19" s="1175">
        <v>0</v>
      </c>
      <c r="AN19" s="1175">
        <v>0</v>
      </c>
      <c r="AO19" s="1175">
        <v>0</v>
      </c>
      <c r="AP19" s="1175">
        <v>0</v>
      </c>
      <c r="AQ19" s="1175">
        <v>0</v>
      </c>
      <c r="AR19" s="1175">
        <v>0</v>
      </c>
      <c r="AS19" s="1175">
        <v>0</v>
      </c>
      <c r="AT19" s="829"/>
      <c r="AU19" s="829"/>
    </row>
    <row r="20" spans="1:47" s="631" customFormat="1" ht="9" customHeight="1" x14ac:dyDescent="0.2">
      <c r="A20" s="183"/>
      <c r="B20" s="136" t="s">
        <v>395</v>
      </c>
      <c r="C20" s="385" t="s">
        <v>23</v>
      </c>
      <c r="D20" s="167">
        <v>67.7</v>
      </c>
      <c r="E20" s="1174">
        <v>0</v>
      </c>
      <c r="F20" s="1174">
        <v>0</v>
      </c>
      <c r="G20" s="1174">
        <v>0</v>
      </c>
      <c r="H20" s="1174">
        <v>0</v>
      </c>
      <c r="I20" s="1174">
        <v>0</v>
      </c>
      <c r="J20" s="1174">
        <v>0</v>
      </c>
      <c r="K20" s="1175">
        <v>0</v>
      </c>
      <c r="L20" s="1175">
        <v>0</v>
      </c>
      <c r="M20" s="1174">
        <v>0</v>
      </c>
      <c r="N20" s="1174">
        <v>0</v>
      </c>
      <c r="O20" s="864"/>
      <c r="P20" s="864"/>
      <c r="Q20" s="136" t="s">
        <v>395</v>
      </c>
      <c r="R20" s="385" t="s">
        <v>23</v>
      </c>
      <c r="S20" s="167">
        <v>67.7</v>
      </c>
      <c r="T20" s="1174">
        <v>0</v>
      </c>
      <c r="U20" s="1174">
        <v>0</v>
      </c>
      <c r="V20" s="1174">
        <v>0</v>
      </c>
      <c r="W20" s="1174">
        <v>0</v>
      </c>
      <c r="X20" s="1175">
        <v>0</v>
      </c>
      <c r="Y20" s="1175">
        <v>0</v>
      </c>
      <c r="Z20" s="1174">
        <v>0</v>
      </c>
      <c r="AA20" s="1174">
        <v>0</v>
      </c>
      <c r="AB20" s="1174">
        <v>0</v>
      </c>
      <c r="AC20" s="1174">
        <v>0</v>
      </c>
      <c r="AD20" s="861"/>
      <c r="AE20" s="861"/>
      <c r="AF20" s="136" t="s">
        <v>395</v>
      </c>
      <c r="AG20" s="385" t="s">
        <v>23</v>
      </c>
      <c r="AH20" s="167">
        <v>67.7</v>
      </c>
      <c r="AI20" s="1174">
        <v>0</v>
      </c>
      <c r="AJ20" s="1174">
        <v>0</v>
      </c>
      <c r="AK20" s="1175">
        <v>0</v>
      </c>
      <c r="AL20" s="1175">
        <v>0</v>
      </c>
      <c r="AM20" s="1175">
        <v>0.66700000000000004</v>
      </c>
      <c r="AN20" s="1175">
        <v>0</v>
      </c>
      <c r="AO20" s="1175">
        <v>0</v>
      </c>
      <c r="AP20" s="1175">
        <v>0</v>
      </c>
      <c r="AQ20" s="1175">
        <v>0</v>
      </c>
      <c r="AR20" s="1175">
        <v>0</v>
      </c>
      <c r="AS20" s="1175">
        <v>0</v>
      </c>
      <c r="AT20" s="829"/>
      <c r="AU20" s="829"/>
    </row>
    <row r="21" spans="1:47" s="631" customFormat="1" ht="9" customHeight="1" x14ac:dyDescent="0.2">
      <c r="A21" s="183"/>
      <c r="B21" s="1173" t="s">
        <v>322</v>
      </c>
      <c r="C21" s="385" t="s">
        <v>396</v>
      </c>
      <c r="D21" s="393">
        <v>1491.87</v>
      </c>
      <c r="E21" s="1174">
        <v>0</v>
      </c>
      <c r="F21" s="1174">
        <v>0</v>
      </c>
      <c r="G21" s="1174">
        <v>0</v>
      </c>
      <c r="H21" s="1174">
        <v>0</v>
      </c>
      <c r="I21" s="1174">
        <v>0</v>
      </c>
      <c r="J21" s="1174">
        <v>0</v>
      </c>
      <c r="K21" s="1175">
        <v>0</v>
      </c>
      <c r="L21" s="1175">
        <v>0</v>
      </c>
      <c r="M21" s="1174">
        <v>0</v>
      </c>
      <c r="N21" s="1174">
        <v>0</v>
      </c>
      <c r="O21" s="864"/>
      <c r="P21" s="864"/>
      <c r="Q21" s="1173" t="s">
        <v>322</v>
      </c>
      <c r="R21" s="385" t="s">
        <v>396</v>
      </c>
      <c r="S21" s="393">
        <v>1491.87</v>
      </c>
      <c r="T21" s="1174">
        <v>0</v>
      </c>
      <c r="U21" s="1174">
        <v>0</v>
      </c>
      <c r="V21" s="1174">
        <v>0</v>
      </c>
      <c r="W21" s="1174">
        <v>0</v>
      </c>
      <c r="X21" s="1175">
        <v>0</v>
      </c>
      <c r="Y21" s="1175">
        <v>0</v>
      </c>
      <c r="Z21" s="1174">
        <v>0</v>
      </c>
      <c r="AA21" s="1174">
        <v>0</v>
      </c>
      <c r="AB21" s="1174">
        <v>0</v>
      </c>
      <c r="AC21" s="1174">
        <v>0</v>
      </c>
      <c r="AD21" s="861"/>
      <c r="AE21" s="861"/>
      <c r="AF21" s="1173" t="s">
        <v>322</v>
      </c>
      <c r="AG21" s="385" t="s">
        <v>396</v>
      </c>
      <c r="AH21" s="393">
        <v>1491.87</v>
      </c>
      <c r="AI21" s="1174">
        <v>0</v>
      </c>
      <c r="AJ21" s="1174">
        <v>0</v>
      </c>
      <c r="AK21" s="1175">
        <v>0</v>
      </c>
      <c r="AL21" s="1175">
        <v>0</v>
      </c>
      <c r="AM21" s="1175">
        <v>0.13300000000000001</v>
      </c>
      <c r="AN21" s="1175">
        <v>0</v>
      </c>
      <c r="AO21" s="1175">
        <v>0</v>
      </c>
      <c r="AP21" s="1175">
        <v>0</v>
      </c>
      <c r="AQ21" s="1175">
        <v>0</v>
      </c>
      <c r="AR21" s="1175">
        <v>0</v>
      </c>
      <c r="AS21" s="1175">
        <v>0</v>
      </c>
      <c r="AT21" s="829"/>
      <c r="AU21" s="829"/>
    </row>
    <row r="22" spans="1:47" s="631" customFormat="1" ht="9" customHeight="1" x14ac:dyDescent="0.2">
      <c r="A22" s="183"/>
      <c r="B22" s="136" t="s">
        <v>320</v>
      </c>
      <c r="C22" s="385" t="s">
        <v>397</v>
      </c>
      <c r="D22" s="393">
        <v>29.82</v>
      </c>
      <c r="E22" s="1174">
        <v>0</v>
      </c>
      <c r="F22" s="1174">
        <v>0</v>
      </c>
      <c r="G22" s="1174">
        <v>0</v>
      </c>
      <c r="H22" s="1174">
        <v>0</v>
      </c>
      <c r="I22" s="1174">
        <v>0</v>
      </c>
      <c r="J22" s="1174">
        <v>0</v>
      </c>
      <c r="K22" s="1175">
        <v>0</v>
      </c>
      <c r="L22" s="1175">
        <v>0</v>
      </c>
      <c r="M22" s="1174">
        <v>0</v>
      </c>
      <c r="N22" s="1174">
        <v>0</v>
      </c>
      <c r="O22" s="864"/>
      <c r="P22" s="864"/>
      <c r="Q22" s="136" t="s">
        <v>320</v>
      </c>
      <c r="R22" s="385" t="s">
        <v>397</v>
      </c>
      <c r="S22" s="393">
        <v>29.82</v>
      </c>
      <c r="T22" s="1174">
        <v>0</v>
      </c>
      <c r="U22" s="1174">
        <v>0</v>
      </c>
      <c r="V22" s="1174">
        <v>0</v>
      </c>
      <c r="W22" s="1174">
        <v>0</v>
      </c>
      <c r="X22" s="1175">
        <v>0</v>
      </c>
      <c r="Y22" s="1175">
        <v>0</v>
      </c>
      <c r="Z22" s="1174">
        <v>0</v>
      </c>
      <c r="AA22" s="1174">
        <v>0</v>
      </c>
      <c r="AB22" s="1174">
        <v>0</v>
      </c>
      <c r="AC22" s="1174">
        <v>0</v>
      </c>
      <c r="AD22" s="861"/>
      <c r="AE22" s="861"/>
      <c r="AF22" s="136" t="s">
        <v>320</v>
      </c>
      <c r="AG22" s="385" t="s">
        <v>397</v>
      </c>
      <c r="AH22" s="393">
        <v>29.82</v>
      </c>
      <c r="AI22" s="1174">
        <v>0</v>
      </c>
      <c r="AJ22" s="1174">
        <v>0</v>
      </c>
      <c r="AK22" s="1175">
        <v>0</v>
      </c>
      <c r="AL22" s="1175">
        <v>0</v>
      </c>
      <c r="AM22" s="1175">
        <v>0.13</v>
      </c>
      <c r="AN22" s="1175">
        <v>0</v>
      </c>
      <c r="AO22" s="1175">
        <v>0</v>
      </c>
      <c r="AP22" s="1175">
        <v>0</v>
      </c>
      <c r="AQ22" s="1175">
        <v>0</v>
      </c>
      <c r="AR22" s="1175">
        <v>0</v>
      </c>
      <c r="AS22" s="1175">
        <v>0</v>
      </c>
      <c r="AT22" s="829"/>
      <c r="AU22" s="829"/>
    </row>
    <row r="23" spans="1:47" s="631" customFormat="1" ht="9" customHeight="1" x14ac:dyDescent="0.2">
      <c r="A23" s="183"/>
      <c r="B23" s="136" t="s">
        <v>398</v>
      </c>
      <c r="C23" s="385" t="s">
        <v>23</v>
      </c>
      <c r="D23" s="167">
        <v>16.8</v>
      </c>
      <c r="E23" s="1174">
        <v>0</v>
      </c>
      <c r="F23" s="1174">
        <v>0</v>
      </c>
      <c r="G23" s="1174">
        <v>0</v>
      </c>
      <c r="H23" s="1174">
        <v>0</v>
      </c>
      <c r="I23" s="1174">
        <v>0</v>
      </c>
      <c r="J23" s="1174">
        <v>0</v>
      </c>
      <c r="K23" s="1175">
        <v>0</v>
      </c>
      <c r="L23" s="1175">
        <v>0</v>
      </c>
      <c r="M23" s="1174">
        <v>0</v>
      </c>
      <c r="N23" s="1174">
        <v>0</v>
      </c>
      <c r="O23" s="864"/>
      <c r="P23" s="864"/>
      <c r="Q23" s="136" t="s">
        <v>398</v>
      </c>
      <c r="R23" s="385" t="s">
        <v>23</v>
      </c>
      <c r="S23" s="167">
        <v>16.8</v>
      </c>
      <c r="T23" s="1174">
        <v>0</v>
      </c>
      <c r="U23" s="1174">
        <v>0</v>
      </c>
      <c r="V23" s="1174">
        <v>0</v>
      </c>
      <c r="W23" s="1174">
        <v>0</v>
      </c>
      <c r="X23" s="1175">
        <v>0</v>
      </c>
      <c r="Y23" s="1175">
        <v>0</v>
      </c>
      <c r="Z23" s="1174">
        <v>0</v>
      </c>
      <c r="AA23" s="1174">
        <v>0</v>
      </c>
      <c r="AB23" s="1174">
        <v>0</v>
      </c>
      <c r="AC23" s="1174">
        <v>0</v>
      </c>
      <c r="AD23" s="861"/>
      <c r="AE23" s="861"/>
      <c r="AF23" s="136" t="s">
        <v>398</v>
      </c>
      <c r="AG23" s="385" t="s">
        <v>23</v>
      </c>
      <c r="AH23" s="167">
        <v>16.8</v>
      </c>
      <c r="AI23" s="1174">
        <v>0</v>
      </c>
      <c r="AJ23" s="1174">
        <v>0</v>
      </c>
      <c r="AK23" s="1175">
        <v>0</v>
      </c>
      <c r="AL23" s="1175">
        <v>0</v>
      </c>
      <c r="AM23" s="1175">
        <v>1.0000000000000001E-5</v>
      </c>
      <c r="AN23" s="1175">
        <v>0</v>
      </c>
      <c r="AO23" s="1175">
        <v>0</v>
      </c>
      <c r="AP23" s="1175">
        <v>0</v>
      </c>
      <c r="AQ23" s="1175">
        <v>0</v>
      </c>
      <c r="AR23" s="1175">
        <v>0</v>
      </c>
      <c r="AS23" s="1175">
        <v>0</v>
      </c>
      <c r="AT23" s="829"/>
      <c r="AU23" s="829"/>
    </row>
    <row r="24" spans="1:47" s="631" customFormat="1" ht="9" customHeight="1" collapsed="1" x14ac:dyDescent="0.2">
      <c r="A24" s="183"/>
      <c r="B24" s="136" t="s">
        <v>399</v>
      </c>
      <c r="C24" s="385" t="s">
        <v>23</v>
      </c>
      <c r="D24" s="167">
        <v>8.4999900000000004</v>
      </c>
      <c r="E24" s="1174">
        <v>0</v>
      </c>
      <c r="F24" s="1174">
        <v>0</v>
      </c>
      <c r="G24" s="1174">
        <v>0</v>
      </c>
      <c r="H24" s="1174">
        <v>0</v>
      </c>
      <c r="I24" s="1174">
        <v>0</v>
      </c>
      <c r="J24" s="1174">
        <v>0</v>
      </c>
      <c r="K24" s="1175">
        <v>0</v>
      </c>
      <c r="L24" s="1175">
        <v>0</v>
      </c>
      <c r="M24" s="1174">
        <v>0</v>
      </c>
      <c r="N24" s="1174">
        <v>0</v>
      </c>
      <c r="O24" s="864"/>
      <c r="P24" s="864"/>
      <c r="Q24" s="136" t="s">
        <v>399</v>
      </c>
      <c r="R24" s="385" t="s">
        <v>23</v>
      </c>
      <c r="S24" s="167">
        <v>8.4999900000000004</v>
      </c>
      <c r="T24" s="1174">
        <v>0</v>
      </c>
      <c r="U24" s="1174">
        <v>0</v>
      </c>
      <c r="V24" s="1174">
        <v>0</v>
      </c>
      <c r="W24" s="1174">
        <v>0</v>
      </c>
      <c r="X24" s="1175">
        <v>0</v>
      </c>
      <c r="Y24" s="1175">
        <v>0</v>
      </c>
      <c r="Z24" s="1174">
        <v>0</v>
      </c>
      <c r="AA24" s="1174">
        <v>0</v>
      </c>
      <c r="AB24" s="1174">
        <v>0</v>
      </c>
      <c r="AC24" s="1174">
        <v>0</v>
      </c>
      <c r="AD24" s="861"/>
      <c r="AE24" s="861"/>
      <c r="AF24" s="136" t="s">
        <v>399</v>
      </c>
      <c r="AG24" s="385" t="s">
        <v>23</v>
      </c>
      <c r="AH24" s="167">
        <v>8.4999900000000004</v>
      </c>
      <c r="AI24" s="1174">
        <v>0</v>
      </c>
      <c r="AJ24" s="1174">
        <v>0</v>
      </c>
      <c r="AK24" s="1175">
        <v>0</v>
      </c>
      <c r="AL24" s="1175">
        <v>0</v>
      </c>
      <c r="AM24" s="1175">
        <v>0</v>
      </c>
      <c r="AN24" s="1175">
        <v>0</v>
      </c>
      <c r="AO24" s="1175">
        <v>0</v>
      </c>
      <c r="AP24" s="1175">
        <v>0</v>
      </c>
      <c r="AQ24" s="1175">
        <v>0</v>
      </c>
      <c r="AR24" s="1175">
        <v>0.98899999999999999</v>
      </c>
      <c r="AS24" s="1175">
        <v>0.98899999999999999</v>
      </c>
      <c r="AT24" s="829"/>
      <c r="AU24" s="829"/>
    </row>
    <row r="25" spans="1:47" s="631" customFormat="1" ht="9" customHeight="1" x14ac:dyDescent="0.2">
      <c r="A25" s="183"/>
      <c r="B25" s="136" t="s">
        <v>400</v>
      </c>
      <c r="C25" s="385" t="s">
        <v>23</v>
      </c>
      <c r="D25" s="167">
        <v>2.0000000000000002E-5</v>
      </c>
      <c r="E25" s="1174">
        <v>0</v>
      </c>
      <c r="F25" s="1174">
        <v>0</v>
      </c>
      <c r="G25" s="1174">
        <v>1.0000000000000001E-5</v>
      </c>
      <c r="H25" s="1174">
        <v>1.0000000000000001E-5</v>
      </c>
      <c r="I25" s="1174">
        <v>1.0000000000000001E-5</v>
      </c>
      <c r="J25" s="1174">
        <v>1.0000000000000001E-5</v>
      </c>
      <c r="K25" s="1175">
        <v>1.0000000000000001E-5</v>
      </c>
      <c r="L25" s="1175">
        <v>1.0000000000000001E-5</v>
      </c>
      <c r="M25" s="1174">
        <v>0</v>
      </c>
      <c r="N25" s="1174">
        <v>0</v>
      </c>
      <c r="O25" s="864"/>
      <c r="P25" s="864"/>
      <c r="Q25" s="136" t="s">
        <v>400</v>
      </c>
      <c r="R25" s="385" t="s">
        <v>23</v>
      </c>
      <c r="S25" s="167">
        <v>2.0000000000000002E-5</v>
      </c>
      <c r="T25" s="1174">
        <v>1.0000000000000001E-5</v>
      </c>
      <c r="U25" s="1174">
        <v>1.0000000000000001E-5</v>
      </c>
      <c r="V25" s="1174">
        <v>1.0000000000000001E-5</v>
      </c>
      <c r="W25" s="1174">
        <v>1.0000000000000001E-5</v>
      </c>
      <c r="X25" s="1175">
        <v>1.0000000000000001E-5</v>
      </c>
      <c r="Y25" s="1175">
        <v>1.0000000000000001E-5</v>
      </c>
      <c r="Z25" s="74">
        <v>0</v>
      </c>
      <c r="AA25" s="74">
        <v>0</v>
      </c>
      <c r="AB25" s="74">
        <v>0</v>
      </c>
      <c r="AC25" s="74">
        <v>0</v>
      </c>
      <c r="AD25" s="861"/>
      <c r="AE25" s="861"/>
      <c r="AF25" s="136" t="s">
        <v>400</v>
      </c>
      <c r="AG25" s="385" t="s">
        <v>23</v>
      </c>
      <c r="AH25" s="167">
        <v>2.0000000000000002E-5</v>
      </c>
      <c r="AI25" s="1174">
        <v>0</v>
      </c>
      <c r="AJ25" s="1174">
        <v>0</v>
      </c>
      <c r="AK25" s="1175">
        <v>0</v>
      </c>
      <c r="AL25" s="1175">
        <v>0</v>
      </c>
      <c r="AM25" s="1175">
        <v>0</v>
      </c>
      <c r="AN25" s="1175">
        <v>0</v>
      </c>
      <c r="AO25" s="1175">
        <v>0</v>
      </c>
      <c r="AP25" s="1175">
        <v>0</v>
      </c>
      <c r="AQ25" s="1175">
        <v>0</v>
      </c>
      <c r="AR25" s="1175">
        <v>0</v>
      </c>
      <c r="AS25" s="1175">
        <v>0</v>
      </c>
      <c r="AT25" s="829"/>
      <c r="AU25" s="829"/>
    </row>
    <row r="26" spans="1:47" s="631" customFormat="1" ht="9" customHeight="1" x14ac:dyDescent="0.2">
      <c r="A26" s="183"/>
      <c r="B26" s="1173" t="s">
        <v>343</v>
      </c>
      <c r="C26" s="385" t="s">
        <v>23</v>
      </c>
      <c r="D26" s="167">
        <v>16</v>
      </c>
      <c r="E26" s="1174">
        <v>0</v>
      </c>
      <c r="F26" s="1174">
        <v>0</v>
      </c>
      <c r="G26" s="1174">
        <v>0</v>
      </c>
      <c r="H26" s="1174">
        <v>0</v>
      </c>
      <c r="I26" s="1174">
        <v>0</v>
      </c>
      <c r="J26" s="1174">
        <v>0</v>
      </c>
      <c r="K26" s="1175">
        <v>0</v>
      </c>
      <c r="L26" s="1175">
        <v>0</v>
      </c>
      <c r="M26" s="1174">
        <v>0</v>
      </c>
      <c r="N26" s="1174">
        <v>0</v>
      </c>
      <c r="O26" s="864"/>
      <c r="P26" s="864"/>
      <c r="Q26" s="1173" t="s">
        <v>343</v>
      </c>
      <c r="R26" s="385" t="s">
        <v>23</v>
      </c>
      <c r="S26" s="167">
        <v>16</v>
      </c>
      <c r="T26" s="1174">
        <v>0</v>
      </c>
      <c r="U26" s="1174">
        <v>0</v>
      </c>
      <c r="V26" s="1174">
        <v>0</v>
      </c>
      <c r="W26" s="1174">
        <v>0</v>
      </c>
      <c r="X26" s="1175">
        <v>0</v>
      </c>
      <c r="Y26" s="1175">
        <v>0</v>
      </c>
      <c r="Z26" s="1174">
        <v>0</v>
      </c>
      <c r="AA26" s="1174">
        <v>0</v>
      </c>
      <c r="AB26" s="1174">
        <v>0</v>
      </c>
      <c r="AC26" s="1174">
        <v>0</v>
      </c>
      <c r="AD26" s="861"/>
      <c r="AE26" s="861"/>
      <c r="AF26" s="1173" t="s">
        <v>343</v>
      </c>
      <c r="AG26" s="385" t="s">
        <v>23</v>
      </c>
      <c r="AH26" s="167">
        <v>16</v>
      </c>
      <c r="AI26" s="1174">
        <v>0</v>
      </c>
      <c r="AJ26" s="1174">
        <v>0</v>
      </c>
      <c r="AK26" s="1175">
        <v>0</v>
      </c>
      <c r="AL26" s="1175">
        <v>0</v>
      </c>
      <c r="AM26" s="1175">
        <v>6.0000000000000001E-3</v>
      </c>
      <c r="AN26" s="1175">
        <v>0</v>
      </c>
      <c r="AO26" s="1175">
        <v>0</v>
      </c>
      <c r="AP26" s="1175">
        <v>0</v>
      </c>
      <c r="AQ26" s="1175">
        <v>0</v>
      </c>
      <c r="AR26" s="1175">
        <v>0</v>
      </c>
      <c r="AS26" s="1175">
        <v>0</v>
      </c>
      <c r="AT26" s="829"/>
      <c r="AU26" s="829"/>
    </row>
    <row r="27" spans="1:47" s="631" customFormat="1" ht="9" customHeight="1" x14ac:dyDescent="0.2">
      <c r="A27" s="183"/>
      <c r="B27" s="1173" t="s">
        <v>401</v>
      </c>
      <c r="C27" s="385" t="s">
        <v>23</v>
      </c>
      <c r="D27" s="167">
        <v>5.7999900000000002</v>
      </c>
      <c r="E27" s="1174">
        <v>88.61</v>
      </c>
      <c r="F27" s="1174">
        <v>88.61</v>
      </c>
      <c r="G27" s="1174">
        <v>0</v>
      </c>
      <c r="H27" s="1174">
        <v>0</v>
      </c>
      <c r="I27" s="1174">
        <v>0</v>
      </c>
      <c r="J27" s="1174">
        <v>0</v>
      </c>
      <c r="K27" s="1175">
        <v>0</v>
      </c>
      <c r="L27" s="1175">
        <v>0</v>
      </c>
      <c r="M27" s="1174">
        <v>0</v>
      </c>
      <c r="N27" s="1174">
        <v>0</v>
      </c>
      <c r="O27" s="864"/>
      <c r="P27" s="864"/>
      <c r="Q27" s="1173" t="s">
        <v>401</v>
      </c>
      <c r="R27" s="385" t="s">
        <v>23</v>
      </c>
      <c r="S27" s="167">
        <v>5.7999900000000002</v>
      </c>
      <c r="T27" s="1174">
        <v>0</v>
      </c>
      <c r="U27" s="1174">
        <v>0</v>
      </c>
      <c r="V27" s="1174">
        <v>0</v>
      </c>
      <c r="W27" s="1174">
        <v>0</v>
      </c>
      <c r="X27" s="1175">
        <v>0</v>
      </c>
      <c r="Y27" s="1175">
        <v>0</v>
      </c>
      <c r="Z27" s="1174">
        <v>0</v>
      </c>
      <c r="AA27" s="1174">
        <v>0</v>
      </c>
      <c r="AB27" s="1174">
        <v>88.61</v>
      </c>
      <c r="AC27" s="1174">
        <v>88.61</v>
      </c>
      <c r="AD27" s="861"/>
      <c r="AE27" s="861"/>
      <c r="AF27" s="1173" t="s">
        <v>401</v>
      </c>
      <c r="AG27" s="385" t="s">
        <v>23</v>
      </c>
      <c r="AH27" s="167">
        <v>5.7999900000000002</v>
      </c>
      <c r="AI27" s="1174">
        <v>0</v>
      </c>
      <c r="AJ27" s="1174">
        <v>0</v>
      </c>
      <c r="AK27" s="1175">
        <v>0</v>
      </c>
      <c r="AL27" s="1175">
        <v>0</v>
      </c>
      <c r="AM27" s="1175">
        <v>0</v>
      </c>
      <c r="AN27" s="1175">
        <v>0</v>
      </c>
      <c r="AO27" s="1175">
        <v>0</v>
      </c>
      <c r="AP27" s="1175">
        <v>0</v>
      </c>
      <c r="AQ27" s="1175">
        <v>0</v>
      </c>
      <c r="AR27" s="1175">
        <v>0</v>
      </c>
      <c r="AS27" s="1175">
        <v>0</v>
      </c>
      <c r="AT27" s="829"/>
      <c r="AU27" s="829"/>
    </row>
    <row r="28" spans="1:47" s="631" customFormat="1" ht="9" customHeight="1" x14ac:dyDescent="0.2">
      <c r="A28" s="183"/>
      <c r="B28" s="136" t="s">
        <v>402</v>
      </c>
      <c r="C28" s="385" t="s">
        <v>384</v>
      </c>
      <c r="D28" s="393">
        <v>24.07</v>
      </c>
      <c r="E28" s="1174">
        <v>24.07</v>
      </c>
      <c r="F28" s="1174">
        <v>24.07</v>
      </c>
      <c r="G28" s="1174">
        <v>24.07</v>
      </c>
      <c r="H28" s="1174">
        <v>24.07</v>
      </c>
      <c r="I28" s="1174">
        <v>24.07</v>
      </c>
      <c r="J28" s="1174">
        <v>24.07</v>
      </c>
      <c r="K28" s="1175">
        <v>1.4999999999999999E-2</v>
      </c>
      <c r="L28" s="1175">
        <v>1.4999999999999999E-2</v>
      </c>
      <c r="M28" s="1174">
        <v>3.62</v>
      </c>
      <c r="N28" s="1174">
        <v>3.62</v>
      </c>
      <c r="O28" s="864"/>
      <c r="P28" s="864"/>
      <c r="Q28" s="136" t="s">
        <v>402</v>
      </c>
      <c r="R28" s="385" t="s">
        <v>384</v>
      </c>
      <c r="S28" s="393">
        <v>24.07</v>
      </c>
      <c r="T28" s="1174">
        <v>24.07</v>
      </c>
      <c r="U28" s="1174">
        <v>24.07</v>
      </c>
      <c r="V28" s="1174">
        <v>24.07</v>
      </c>
      <c r="W28" s="1174">
        <v>24.07</v>
      </c>
      <c r="X28" s="1175">
        <v>1.2999999999999999E-2</v>
      </c>
      <c r="Y28" s="1175">
        <v>1.2999999999999999E-2</v>
      </c>
      <c r="Z28" s="1174">
        <v>3.62</v>
      </c>
      <c r="AA28" s="1174">
        <v>3.62</v>
      </c>
      <c r="AB28" s="1174">
        <v>24.07</v>
      </c>
      <c r="AC28" s="1174">
        <v>24.07</v>
      </c>
      <c r="AD28" s="861"/>
      <c r="AE28" s="861"/>
      <c r="AF28" s="136" t="s">
        <v>402</v>
      </c>
      <c r="AG28" s="385" t="s">
        <v>384</v>
      </c>
      <c r="AH28" s="393">
        <v>24.07</v>
      </c>
      <c r="AI28" s="1174">
        <v>3.62</v>
      </c>
      <c r="AJ28" s="1174">
        <v>3.62</v>
      </c>
      <c r="AK28" s="1175">
        <v>0</v>
      </c>
      <c r="AL28" s="1175">
        <v>0</v>
      </c>
      <c r="AM28" s="1175">
        <v>0</v>
      </c>
      <c r="AN28" s="1175">
        <v>0</v>
      </c>
      <c r="AO28" s="1175">
        <v>0</v>
      </c>
      <c r="AP28" s="1175">
        <v>0</v>
      </c>
      <c r="AQ28" s="1175">
        <v>0</v>
      </c>
      <c r="AR28" s="1175">
        <v>0</v>
      </c>
      <c r="AS28" s="1175">
        <v>0</v>
      </c>
      <c r="AT28" s="829"/>
      <c r="AU28" s="829"/>
    </row>
    <row r="29" spans="1:47" s="631" customFormat="1" ht="9" customHeight="1" x14ac:dyDescent="0.2">
      <c r="A29" s="183"/>
      <c r="B29" s="1173" t="s">
        <v>312</v>
      </c>
      <c r="C29" s="385" t="s">
        <v>311</v>
      </c>
      <c r="D29" s="393">
        <v>3.03</v>
      </c>
      <c r="E29" s="1174">
        <v>3.03</v>
      </c>
      <c r="F29" s="1174">
        <v>3.03</v>
      </c>
      <c r="G29" s="1174">
        <v>0</v>
      </c>
      <c r="H29" s="1174">
        <v>0</v>
      </c>
      <c r="I29" s="1174">
        <v>0</v>
      </c>
      <c r="J29" s="1174">
        <v>0</v>
      </c>
      <c r="K29" s="1175">
        <v>0</v>
      </c>
      <c r="L29" s="1175">
        <v>0</v>
      </c>
      <c r="M29" s="1174">
        <v>0</v>
      </c>
      <c r="N29" s="1174">
        <v>0</v>
      </c>
      <c r="O29" s="864"/>
      <c r="P29" s="864"/>
      <c r="Q29" s="1173" t="s">
        <v>312</v>
      </c>
      <c r="R29" s="385" t="s">
        <v>311</v>
      </c>
      <c r="S29" s="393">
        <v>3.03</v>
      </c>
      <c r="T29" s="1174">
        <v>0</v>
      </c>
      <c r="U29" s="1174">
        <v>0</v>
      </c>
      <c r="V29" s="1174">
        <v>0</v>
      </c>
      <c r="W29" s="1174">
        <v>0</v>
      </c>
      <c r="X29" s="1175">
        <v>0</v>
      </c>
      <c r="Y29" s="1175">
        <v>0</v>
      </c>
      <c r="Z29" s="1174">
        <v>0</v>
      </c>
      <c r="AA29" s="1174">
        <v>0</v>
      </c>
      <c r="AB29" s="1174">
        <v>3.03</v>
      </c>
      <c r="AC29" s="1174">
        <v>3.03</v>
      </c>
      <c r="AD29" s="861"/>
      <c r="AE29" s="861"/>
      <c r="AF29" s="1173" t="s">
        <v>312</v>
      </c>
      <c r="AG29" s="385" t="s">
        <v>311</v>
      </c>
      <c r="AH29" s="393">
        <v>3.03</v>
      </c>
      <c r="AI29" s="1174">
        <v>0</v>
      </c>
      <c r="AJ29" s="1174">
        <v>0</v>
      </c>
      <c r="AK29" s="1175">
        <v>0</v>
      </c>
      <c r="AL29" s="1175">
        <v>0</v>
      </c>
      <c r="AM29" s="1175">
        <v>0</v>
      </c>
      <c r="AN29" s="1175">
        <v>0</v>
      </c>
      <c r="AO29" s="1175">
        <v>0</v>
      </c>
      <c r="AP29" s="1175">
        <v>0</v>
      </c>
      <c r="AQ29" s="1175">
        <v>0</v>
      </c>
      <c r="AR29" s="1175">
        <v>0</v>
      </c>
      <c r="AS29" s="1175">
        <v>0</v>
      </c>
      <c r="AT29" s="829"/>
      <c r="AU29" s="829"/>
    </row>
    <row r="30" spans="1:47" s="631" customFormat="1" ht="9" customHeight="1" collapsed="1" x14ac:dyDescent="0.2">
      <c r="A30" s="865"/>
      <c r="B30" s="136" t="s">
        <v>403</v>
      </c>
      <c r="C30" s="385" t="s">
        <v>23</v>
      </c>
      <c r="D30" s="167">
        <v>0.10001</v>
      </c>
      <c r="E30" s="1174">
        <v>0</v>
      </c>
      <c r="F30" s="1174">
        <v>0</v>
      </c>
      <c r="G30" s="1174">
        <v>0</v>
      </c>
      <c r="H30" s="1174">
        <v>0.5</v>
      </c>
      <c r="I30" s="1174">
        <v>0</v>
      </c>
      <c r="J30" s="1174">
        <v>0.4</v>
      </c>
      <c r="K30" s="1175">
        <v>0</v>
      </c>
      <c r="L30" s="1175">
        <v>1.0000000000000001E-5</v>
      </c>
      <c r="M30" s="1174">
        <v>0</v>
      </c>
      <c r="N30" s="1174">
        <v>0</v>
      </c>
      <c r="O30" s="864"/>
      <c r="P30" s="864"/>
      <c r="Q30" s="136" t="s">
        <v>403</v>
      </c>
      <c r="R30" s="385" t="s">
        <v>23</v>
      </c>
      <c r="S30" s="167">
        <v>0.10001</v>
      </c>
      <c r="T30" s="1174">
        <v>0</v>
      </c>
      <c r="U30" s="1174">
        <v>1.35</v>
      </c>
      <c r="V30" s="1174">
        <v>0</v>
      </c>
      <c r="W30" s="1174">
        <v>1.1200000000000001</v>
      </c>
      <c r="X30" s="1175">
        <v>0</v>
      </c>
      <c r="Y30" s="1175">
        <v>1.0000000000000001E-5</v>
      </c>
      <c r="Z30" s="1174">
        <v>0</v>
      </c>
      <c r="AA30" s="1174">
        <v>0</v>
      </c>
      <c r="AB30" s="1174">
        <v>0</v>
      </c>
      <c r="AC30" s="1174">
        <v>0</v>
      </c>
      <c r="AD30" s="861"/>
      <c r="AE30" s="861"/>
      <c r="AF30" s="136" t="s">
        <v>403</v>
      </c>
      <c r="AG30" s="385" t="s">
        <v>23</v>
      </c>
      <c r="AH30" s="167">
        <v>0.10001</v>
      </c>
      <c r="AI30" s="1174">
        <v>0</v>
      </c>
      <c r="AJ30" s="1174">
        <v>0</v>
      </c>
      <c r="AK30" s="1175">
        <v>0</v>
      </c>
      <c r="AL30" s="1175">
        <v>0</v>
      </c>
      <c r="AM30" s="1175">
        <v>0</v>
      </c>
      <c r="AN30" s="1175">
        <v>0</v>
      </c>
      <c r="AO30" s="1175">
        <v>0</v>
      </c>
      <c r="AP30" s="1175">
        <v>0</v>
      </c>
      <c r="AQ30" s="1175">
        <v>0</v>
      </c>
      <c r="AR30" s="1175">
        <v>0</v>
      </c>
      <c r="AS30" s="1175">
        <v>0</v>
      </c>
      <c r="AT30" s="829"/>
      <c r="AU30" s="829"/>
    </row>
    <row r="31" spans="1:47" s="631" customFormat="1" ht="9" customHeight="1" x14ac:dyDescent="0.2">
      <c r="A31" s="865"/>
      <c r="B31" s="136" t="s">
        <v>404</v>
      </c>
      <c r="C31" s="385" t="s">
        <v>23</v>
      </c>
      <c r="D31" s="167">
        <v>0.10001</v>
      </c>
      <c r="E31" s="1174">
        <v>0</v>
      </c>
      <c r="F31" s="1174">
        <v>0</v>
      </c>
      <c r="G31" s="1174">
        <v>0.49</v>
      </c>
      <c r="H31" s="1174">
        <v>0</v>
      </c>
      <c r="I31" s="1174">
        <v>0.39</v>
      </c>
      <c r="J31" s="1174">
        <v>0</v>
      </c>
      <c r="K31" s="1175">
        <v>1.0000000000000001E-5</v>
      </c>
      <c r="L31" s="1175">
        <v>0</v>
      </c>
      <c r="M31" s="1174">
        <v>0</v>
      </c>
      <c r="N31" s="1174">
        <v>0</v>
      </c>
      <c r="O31" s="864"/>
      <c r="P31" s="864"/>
      <c r="Q31" s="136" t="s">
        <v>404</v>
      </c>
      <c r="R31" s="385" t="s">
        <v>23</v>
      </c>
      <c r="S31" s="167">
        <v>0.10001</v>
      </c>
      <c r="T31" s="1174">
        <v>1.28</v>
      </c>
      <c r="U31" s="1174">
        <v>0</v>
      </c>
      <c r="V31" s="1174">
        <v>1.05</v>
      </c>
      <c r="W31" s="1174">
        <v>0</v>
      </c>
      <c r="X31" s="1175">
        <v>1.0000000000000001E-5</v>
      </c>
      <c r="Y31" s="1175">
        <v>0</v>
      </c>
      <c r="Z31" s="1174">
        <v>0</v>
      </c>
      <c r="AA31" s="1174">
        <v>0</v>
      </c>
      <c r="AB31" s="1174">
        <v>0</v>
      </c>
      <c r="AC31" s="1174">
        <v>0</v>
      </c>
      <c r="AD31" s="861"/>
      <c r="AE31" s="861"/>
      <c r="AF31" s="136" t="s">
        <v>404</v>
      </c>
      <c r="AG31" s="385" t="s">
        <v>23</v>
      </c>
      <c r="AH31" s="167">
        <v>0.10001</v>
      </c>
      <c r="AI31" s="1174">
        <v>0</v>
      </c>
      <c r="AJ31" s="1174">
        <v>0</v>
      </c>
      <c r="AK31" s="1175">
        <v>0</v>
      </c>
      <c r="AL31" s="1175">
        <v>0</v>
      </c>
      <c r="AM31" s="1175">
        <v>0</v>
      </c>
      <c r="AN31" s="1175">
        <v>0</v>
      </c>
      <c r="AO31" s="1175">
        <v>0</v>
      </c>
      <c r="AP31" s="1175">
        <v>0</v>
      </c>
      <c r="AQ31" s="1175">
        <v>0</v>
      </c>
      <c r="AR31" s="1175">
        <v>0</v>
      </c>
      <c r="AS31" s="1175">
        <v>0</v>
      </c>
      <c r="AT31" s="829"/>
      <c r="AU31" s="829"/>
    </row>
    <row r="32" spans="1:47" s="631" customFormat="1" ht="9" customHeight="1" x14ac:dyDescent="0.2">
      <c r="A32" s="865"/>
      <c r="B32" s="136" t="s">
        <v>405</v>
      </c>
      <c r="C32" s="385" t="s">
        <v>23</v>
      </c>
      <c r="D32" s="167">
        <v>14.5</v>
      </c>
      <c r="E32" s="1174">
        <v>0</v>
      </c>
      <c r="F32" s="1174">
        <v>404.52</v>
      </c>
      <c r="G32" s="1174">
        <v>0</v>
      </c>
      <c r="H32" s="1174">
        <v>0</v>
      </c>
      <c r="I32" s="1174">
        <v>0</v>
      </c>
      <c r="J32" s="1174">
        <v>0</v>
      </c>
      <c r="K32" s="1175">
        <v>0</v>
      </c>
      <c r="L32" s="1175">
        <v>0</v>
      </c>
      <c r="M32" s="1174">
        <v>0</v>
      </c>
      <c r="N32" s="1174">
        <v>0</v>
      </c>
      <c r="O32" s="864"/>
      <c r="P32" s="864"/>
      <c r="Q32" s="136" t="s">
        <v>405</v>
      </c>
      <c r="R32" s="385" t="s">
        <v>23</v>
      </c>
      <c r="S32" s="167">
        <v>14.5</v>
      </c>
      <c r="T32" s="1174">
        <v>0</v>
      </c>
      <c r="U32" s="1174">
        <v>0</v>
      </c>
      <c r="V32" s="1174">
        <v>0</v>
      </c>
      <c r="W32" s="1174">
        <v>0</v>
      </c>
      <c r="X32" s="1175">
        <v>0</v>
      </c>
      <c r="Y32" s="1175">
        <v>0</v>
      </c>
      <c r="Z32" s="1174">
        <v>0</v>
      </c>
      <c r="AA32" s="1174">
        <v>0</v>
      </c>
      <c r="AB32" s="1174">
        <v>0</v>
      </c>
      <c r="AC32" s="1174">
        <v>998.07</v>
      </c>
      <c r="AD32" s="861"/>
      <c r="AE32" s="861"/>
      <c r="AF32" s="136" t="s">
        <v>405</v>
      </c>
      <c r="AG32" s="385" t="s">
        <v>23</v>
      </c>
      <c r="AH32" s="167">
        <v>14.5</v>
      </c>
      <c r="AI32" s="1174">
        <v>0</v>
      </c>
      <c r="AJ32" s="1174">
        <v>0</v>
      </c>
      <c r="AK32" s="1175">
        <v>0</v>
      </c>
      <c r="AL32" s="1175">
        <v>0</v>
      </c>
      <c r="AM32" s="1175">
        <v>0</v>
      </c>
      <c r="AN32" s="1175">
        <v>0</v>
      </c>
      <c r="AO32" s="1175">
        <v>0</v>
      </c>
      <c r="AP32" s="1175">
        <v>0</v>
      </c>
      <c r="AQ32" s="1175">
        <v>0</v>
      </c>
      <c r="AR32" s="1175">
        <v>0</v>
      </c>
      <c r="AS32" s="1175">
        <v>0</v>
      </c>
      <c r="AT32" s="829"/>
      <c r="AU32" s="829"/>
    </row>
    <row r="33" spans="1:47" s="631" customFormat="1" ht="9" customHeight="1" x14ac:dyDescent="0.2">
      <c r="A33" s="865"/>
      <c r="B33" s="136" t="s">
        <v>406</v>
      </c>
      <c r="C33" s="385" t="s">
        <v>23</v>
      </c>
      <c r="D33" s="167">
        <v>19.5</v>
      </c>
      <c r="E33" s="1174">
        <v>512.1</v>
      </c>
      <c r="F33" s="1174">
        <v>0</v>
      </c>
      <c r="G33" s="1174">
        <v>0</v>
      </c>
      <c r="H33" s="1174">
        <v>0</v>
      </c>
      <c r="I33" s="1174">
        <v>0</v>
      </c>
      <c r="J33" s="1174">
        <v>0</v>
      </c>
      <c r="K33" s="1175">
        <v>0</v>
      </c>
      <c r="L33" s="1175">
        <v>0</v>
      </c>
      <c r="M33" s="1174">
        <v>0</v>
      </c>
      <c r="N33" s="1174">
        <v>0</v>
      </c>
      <c r="O33" s="864"/>
      <c r="P33" s="864"/>
      <c r="Q33" s="136" t="s">
        <v>406</v>
      </c>
      <c r="R33" s="385" t="s">
        <v>23</v>
      </c>
      <c r="S33" s="167">
        <v>19.5</v>
      </c>
      <c r="T33" s="1174">
        <v>0</v>
      </c>
      <c r="U33" s="1174">
        <v>0</v>
      </c>
      <c r="V33" s="1174">
        <v>0</v>
      </c>
      <c r="W33" s="1174">
        <v>0</v>
      </c>
      <c r="X33" s="1175">
        <v>0</v>
      </c>
      <c r="Y33" s="1175">
        <v>0</v>
      </c>
      <c r="Z33" s="1174">
        <v>0</v>
      </c>
      <c r="AA33" s="1174">
        <v>0</v>
      </c>
      <c r="AB33" s="1174">
        <v>757.48</v>
      </c>
      <c r="AC33" s="1174">
        <v>0</v>
      </c>
      <c r="AD33" s="861"/>
      <c r="AE33" s="861"/>
      <c r="AF33" s="136" t="s">
        <v>406</v>
      </c>
      <c r="AG33" s="385" t="s">
        <v>23</v>
      </c>
      <c r="AH33" s="167">
        <v>19.5</v>
      </c>
      <c r="AI33" s="1174">
        <v>0</v>
      </c>
      <c r="AJ33" s="1174">
        <v>0</v>
      </c>
      <c r="AK33" s="1175">
        <v>0</v>
      </c>
      <c r="AL33" s="1175">
        <v>0</v>
      </c>
      <c r="AM33" s="1175">
        <v>0</v>
      </c>
      <c r="AN33" s="1175">
        <v>0</v>
      </c>
      <c r="AO33" s="1175">
        <v>0</v>
      </c>
      <c r="AP33" s="1175">
        <v>0</v>
      </c>
      <c r="AQ33" s="1175">
        <v>0</v>
      </c>
      <c r="AR33" s="1175">
        <v>0</v>
      </c>
      <c r="AS33" s="1175">
        <v>0</v>
      </c>
      <c r="AT33" s="829"/>
      <c r="AU33" s="829"/>
    </row>
    <row r="34" spans="1:47" s="631" customFormat="1" ht="9" customHeight="1" x14ac:dyDescent="0.2">
      <c r="A34" s="865"/>
      <c r="B34" s="136" t="s">
        <v>407</v>
      </c>
      <c r="C34" s="385" t="s">
        <v>384</v>
      </c>
      <c r="D34" s="393">
        <v>1792.7</v>
      </c>
      <c r="E34" s="1174">
        <v>0</v>
      </c>
      <c r="F34" s="1174">
        <v>0</v>
      </c>
      <c r="G34" s="1174">
        <v>0</v>
      </c>
      <c r="H34" s="1174">
        <v>0</v>
      </c>
      <c r="I34" s="1174">
        <v>0</v>
      </c>
      <c r="J34" s="1174">
        <v>0</v>
      </c>
      <c r="K34" s="1175">
        <v>0.72</v>
      </c>
      <c r="L34" s="1175">
        <v>0.745</v>
      </c>
      <c r="M34" s="1174">
        <v>0</v>
      </c>
      <c r="N34" s="1174">
        <v>0</v>
      </c>
      <c r="O34" s="864"/>
      <c r="P34" s="864"/>
      <c r="Q34" s="136" t="s">
        <v>407</v>
      </c>
      <c r="R34" s="385" t="s">
        <v>384</v>
      </c>
      <c r="S34" s="393">
        <v>1792.7</v>
      </c>
      <c r="T34" s="1174">
        <v>0</v>
      </c>
      <c r="U34" s="1174">
        <v>0</v>
      </c>
      <c r="V34" s="1174">
        <v>0</v>
      </c>
      <c r="W34" s="1174">
        <v>0</v>
      </c>
      <c r="X34" s="1175">
        <v>1.0999999999999999E-2</v>
      </c>
      <c r="Y34" s="1175">
        <v>0</v>
      </c>
      <c r="Z34" s="1174">
        <v>0</v>
      </c>
      <c r="AA34" s="1174">
        <v>0</v>
      </c>
      <c r="AB34" s="1174">
        <v>0</v>
      </c>
      <c r="AC34" s="1174">
        <v>0</v>
      </c>
      <c r="AD34" s="861"/>
      <c r="AE34" s="861"/>
      <c r="AF34" s="136" t="s">
        <v>407</v>
      </c>
      <c r="AG34" s="385" t="s">
        <v>384</v>
      </c>
      <c r="AH34" s="393">
        <v>1792.7</v>
      </c>
      <c r="AI34" s="1174">
        <v>0</v>
      </c>
      <c r="AJ34" s="1174">
        <v>0</v>
      </c>
      <c r="AK34" s="1175">
        <v>0</v>
      </c>
      <c r="AL34" s="1175">
        <v>0</v>
      </c>
      <c r="AM34" s="1175">
        <v>0</v>
      </c>
      <c r="AN34" s="1175">
        <v>0</v>
      </c>
      <c r="AO34" s="1175">
        <v>0</v>
      </c>
      <c r="AP34" s="1175">
        <v>0</v>
      </c>
      <c r="AQ34" s="1175">
        <v>0</v>
      </c>
      <c r="AR34" s="1175">
        <v>0</v>
      </c>
      <c r="AS34" s="1175">
        <v>0</v>
      </c>
      <c r="AT34" s="829"/>
      <c r="AU34" s="829"/>
    </row>
    <row r="35" spans="1:47" s="631" customFormat="1" ht="9" customHeight="1" x14ac:dyDescent="0.2">
      <c r="A35" s="865"/>
      <c r="B35" s="136" t="s">
        <v>246</v>
      </c>
      <c r="C35" s="385" t="s">
        <v>23</v>
      </c>
      <c r="D35" s="167">
        <v>605.03667733933901</v>
      </c>
      <c r="E35" s="1174">
        <v>0</v>
      </c>
      <c r="F35" s="1174">
        <v>0</v>
      </c>
      <c r="G35" s="1174">
        <v>65.25</v>
      </c>
      <c r="H35" s="1174">
        <v>65.19</v>
      </c>
      <c r="I35" s="1174">
        <v>50.64</v>
      </c>
      <c r="J35" s="1174">
        <v>50.64</v>
      </c>
      <c r="K35" s="1175">
        <v>6.5000000000000002E-2</v>
      </c>
      <c r="L35" s="1175">
        <v>6.5000000000000002E-2</v>
      </c>
      <c r="M35" s="1174">
        <v>34.75</v>
      </c>
      <c r="N35" s="1174">
        <v>34.75</v>
      </c>
      <c r="O35" s="864"/>
      <c r="P35" s="864"/>
      <c r="Q35" s="136" t="s">
        <v>246</v>
      </c>
      <c r="R35" s="385" t="s">
        <v>23</v>
      </c>
      <c r="S35" s="167">
        <v>605.03667733933901</v>
      </c>
      <c r="T35" s="1174">
        <v>60.85</v>
      </c>
      <c r="U35" s="1174">
        <v>60.85</v>
      </c>
      <c r="V35" s="1174">
        <v>50.65</v>
      </c>
      <c r="W35" s="1174">
        <v>50.65</v>
      </c>
      <c r="X35" s="1175">
        <v>1.0999999999999999E-2</v>
      </c>
      <c r="Y35" s="1175">
        <v>0.01</v>
      </c>
      <c r="Z35" s="1174">
        <v>34.75</v>
      </c>
      <c r="AA35" s="1174">
        <v>34.75</v>
      </c>
      <c r="AB35" s="1174">
        <v>0</v>
      </c>
      <c r="AC35" s="1174">
        <v>0</v>
      </c>
      <c r="AD35" s="861"/>
      <c r="AE35" s="861"/>
      <c r="AF35" s="136" t="s">
        <v>246</v>
      </c>
      <c r="AG35" s="385" t="s">
        <v>23</v>
      </c>
      <c r="AH35" s="167">
        <v>605.03667733933901</v>
      </c>
      <c r="AI35" s="1174">
        <v>34.75</v>
      </c>
      <c r="AJ35" s="1174">
        <v>34.75</v>
      </c>
      <c r="AK35" s="1175">
        <v>0</v>
      </c>
      <c r="AL35" s="1175">
        <v>0</v>
      </c>
      <c r="AM35" s="1175">
        <v>0</v>
      </c>
      <c r="AN35" s="1175">
        <v>0</v>
      </c>
      <c r="AO35" s="1175">
        <v>0</v>
      </c>
      <c r="AP35" s="1175">
        <v>0</v>
      </c>
      <c r="AQ35" s="1175">
        <v>0</v>
      </c>
      <c r="AR35" s="1175">
        <v>0</v>
      </c>
      <c r="AS35" s="1175">
        <v>0</v>
      </c>
      <c r="AT35" s="829"/>
      <c r="AU35" s="829"/>
    </row>
    <row r="36" spans="1:47" s="631" customFormat="1" ht="9" customHeight="1" x14ac:dyDescent="0.2">
      <c r="A36" s="865"/>
      <c r="B36" s="136" t="s">
        <v>250</v>
      </c>
      <c r="C36" s="385" t="s">
        <v>23</v>
      </c>
      <c r="D36" s="167">
        <v>43.1</v>
      </c>
      <c r="E36" s="1174">
        <v>9.99</v>
      </c>
      <c r="F36" s="1174">
        <v>10</v>
      </c>
      <c r="G36" s="1174">
        <v>11.06</v>
      </c>
      <c r="H36" s="1174">
        <v>11.06</v>
      </c>
      <c r="I36" s="1174">
        <v>8.83</v>
      </c>
      <c r="J36" s="1174">
        <v>8.84</v>
      </c>
      <c r="K36" s="1175">
        <v>8.0000000000000002E-3</v>
      </c>
      <c r="L36" s="1175">
        <v>7.0000000000000001E-3</v>
      </c>
      <c r="M36" s="1174">
        <v>1.1000000000000001</v>
      </c>
      <c r="N36" s="1174">
        <v>1.1000000000000001</v>
      </c>
      <c r="O36" s="864"/>
      <c r="P36" s="864"/>
      <c r="Q36" s="136" t="s">
        <v>250</v>
      </c>
      <c r="R36" s="385" t="s">
        <v>23</v>
      </c>
      <c r="S36" s="167">
        <v>43.1</v>
      </c>
      <c r="T36" s="1174">
        <v>29.22</v>
      </c>
      <c r="U36" s="1174">
        <v>29.87</v>
      </c>
      <c r="V36" s="1174">
        <v>24.04</v>
      </c>
      <c r="W36" s="1174">
        <v>24.76</v>
      </c>
      <c r="X36" s="1175">
        <v>8.9999999999999993E-3</v>
      </c>
      <c r="Y36" s="1175">
        <v>8.9999999999999993E-3</v>
      </c>
      <c r="Z36" s="1174">
        <v>1.1000000000000001</v>
      </c>
      <c r="AA36" s="1174">
        <v>1.1000000000000001</v>
      </c>
      <c r="AB36" s="1174">
        <v>14.78</v>
      </c>
      <c r="AC36" s="1174">
        <v>24.67</v>
      </c>
      <c r="AD36" s="861"/>
      <c r="AE36" s="861"/>
      <c r="AF36" s="136" t="s">
        <v>250</v>
      </c>
      <c r="AG36" s="385" t="s">
        <v>23</v>
      </c>
      <c r="AH36" s="167">
        <v>43.1</v>
      </c>
      <c r="AI36" s="1174">
        <v>1.48</v>
      </c>
      <c r="AJ36" s="1174">
        <v>1.39</v>
      </c>
      <c r="AK36" s="1175">
        <v>4.0000000000000001E-3</v>
      </c>
      <c r="AL36" s="1175">
        <v>4.0000000000000001E-3</v>
      </c>
      <c r="AM36" s="1175">
        <v>6.0000000000000001E-3</v>
      </c>
      <c r="AN36" s="1175">
        <v>4.0000000000000001E-3</v>
      </c>
      <c r="AO36" s="1175">
        <v>4.0000000000000001E-3</v>
      </c>
      <c r="AP36" s="1175">
        <v>0.84599999999999997</v>
      </c>
      <c r="AQ36" s="1175">
        <v>0.84599999999999997</v>
      </c>
      <c r="AR36" s="1175">
        <v>6.0000000000000001E-3</v>
      </c>
      <c r="AS36" s="1175">
        <v>6.0000000000000001E-3</v>
      </c>
      <c r="AT36" s="829"/>
      <c r="AU36" s="829"/>
    </row>
    <row r="37" spans="1:47" s="631" customFormat="1" ht="9" customHeight="1" x14ac:dyDescent="0.2">
      <c r="A37" s="865"/>
      <c r="B37" s="136" t="s">
        <v>232</v>
      </c>
      <c r="C37" s="385"/>
      <c r="D37" s="167"/>
      <c r="E37" s="1174">
        <v>0.01</v>
      </c>
      <c r="F37" s="1174">
        <v>0</v>
      </c>
      <c r="G37" s="1174">
        <v>0</v>
      </c>
      <c r="H37" s="1174">
        <v>0.01</v>
      </c>
      <c r="I37" s="1174">
        <v>0.01</v>
      </c>
      <c r="J37" s="1174">
        <v>0.01</v>
      </c>
      <c r="K37" s="1175">
        <v>-1E-3</v>
      </c>
      <c r="L37" s="1175">
        <v>0</v>
      </c>
      <c r="M37" s="1174">
        <v>0</v>
      </c>
      <c r="N37" s="1174">
        <v>0</v>
      </c>
      <c r="O37" s="864"/>
      <c r="P37" s="864"/>
      <c r="Q37" s="136" t="s">
        <v>232</v>
      </c>
      <c r="R37" s="385"/>
      <c r="S37" s="167"/>
      <c r="T37" s="1174">
        <v>0.02</v>
      </c>
      <c r="U37" s="1174">
        <v>0.03</v>
      </c>
      <c r="V37" s="1174">
        <v>0.02</v>
      </c>
      <c r="W37" s="1174">
        <v>0.02</v>
      </c>
      <c r="X37" s="1175">
        <v>-1E-3</v>
      </c>
      <c r="Y37" s="1175">
        <v>1E-3</v>
      </c>
      <c r="Z37" s="1174">
        <v>0</v>
      </c>
      <c r="AA37" s="1174">
        <v>0</v>
      </c>
      <c r="AB37" s="1174">
        <v>0.01</v>
      </c>
      <c r="AC37" s="1174">
        <v>0</v>
      </c>
      <c r="AD37" s="861"/>
      <c r="AE37" s="861"/>
      <c r="AF37" s="136" t="s">
        <v>232</v>
      </c>
      <c r="AG37" s="385"/>
      <c r="AH37" s="167"/>
      <c r="AI37" s="1174">
        <v>0.01</v>
      </c>
      <c r="AJ37" s="1174">
        <v>0.01</v>
      </c>
      <c r="AK37" s="1175">
        <v>1E-3</v>
      </c>
      <c r="AL37" s="1175">
        <v>1E-3</v>
      </c>
      <c r="AM37" s="1175">
        <v>0</v>
      </c>
      <c r="AN37" s="1175">
        <v>1E-3</v>
      </c>
      <c r="AO37" s="1175">
        <v>1E-3</v>
      </c>
      <c r="AP37" s="1175">
        <v>0</v>
      </c>
      <c r="AQ37" s="1175">
        <v>0</v>
      </c>
      <c r="AR37" s="1175">
        <v>-1E-3</v>
      </c>
      <c r="AS37" s="1175">
        <v>-1E-3</v>
      </c>
      <c r="AT37" s="829"/>
      <c r="AU37" s="829"/>
    </row>
    <row r="38" spans="1:47" s="631" customFormat="1" ht="9" customHeight="1" x14ac:dyDescent="0.2">
      <c r="A38" s="865"/>
      <c r="B38" s="621" t="s">
        <v>56</v>
      </c>
      <c r="C38" s="620"/>
      <c r="D38" s="620"/>
      <c r="E38" s="618">
        <v>1460.58</v>
      </c>
      <c r="F38" s="618">
        <v>1353</v>
      </c>
      <c r="G38" s="618">
        <v>1486.67</v>
      </c>
      <c r="H38" s="618">
        <v>1485.43</v>
      </c>
      <c r="I38" s="618">
        <v>1286.79</v>
      </c>
      <c r="J38" s="618">
        <v>1286.8</v>
      </c>
      <c r="K38" s="1176">
        <v>1</v>
      </c>
      <c r="L38" s="1176">
        <v>1</v>
      </c>
      <c r="M38" s="618">
        <v>67.66</v>
      </c>
      <c r="N38" s="618">
        <v>67.56</v>
      </c>
      <c r="O38" s="864"/>
      <c r="P38" s="864"/>
      <c r="Q38" s="621" t="s">
        <v>56</v>
      </c>
      <c r="R38" s="620"/>
      <c r="S38" s="620"/>
      <c r="T38" s="618">
        <v>2990.23</v>
      </c>
      <c r="U38" s="618">
        <v>2991.61</v>
      </c>
      <c r="V38" s="618">
        <v>2849.04</v>
      </c>
      <c r="W38" s="618">
        <v>2850.54</v>
      </c>
      <c r="X38" s="1176">
        <v>1</v>
      </c>
      <c r="Y38" s="1176">
        <v>1</v>
      </c>
      <c r="Z38" s="618">
        <v>67.56</v>
      </c>
      <c r="AA38" s="618">
        <v>67.56</v>
      </c>
      <c r="AB38" s="618">
        <v>1000.63</v>
      </c>
      <c r="AC38" s="618">
        <v>1892.48</v>
      </c>
      <c r="AD38" s="861"/>
      <c r="AE38" s="861"/>
      <c r="AF38" s="621" t="s">
        <v>56</v>
      </c>
      <c r="AG38" s="620"/>
      <c r="AH38" s="620"/>
      <c r="AI38" s="618">
        <v>68.28</v>
      </c>
      <c r="AJ38" s="618">
        <v>68.08</v>
      </c>
      <c r="AK38" s="1176">
        <v>1</v>
      </c>
      <c r="AL38" s="1176">
        <v>1</v>
      </c>
      <c r="AM38" s="1176">
        <v>1</v>
      </c>
      <c r="AN38" s="1176">
        <v>1</v>
      </c>
      <c r="AO38" s="1176">
        <v>1</v>
      </c>
      <c r="AP38" s="1176">
        <v>1</v>
      </c>
      <c r="AQ38" s="1176">
        <v>1</v>
      </c>
      <c r="AR38" s="1176">
        <v>1</v>
      </c>
      <c r="AS38" s="1176">
        <v>1</v>
      </c>
      <c r="AT38" s="829"/>
      <c r="AU38" s="829"/>
    </row>
    <row r="39" spans="1:47" s="631" customFormat="1" ht="9" customHeight="1" x14ac:dyDescent="0.2">
      <c r="A39" s="865"/>
      <c r="B39" s="1190"/>
      <c r="C39" s="1190"/>
      <c r="D39" s="1190"/>
      <c r="E39" s="1177"/>
      <c r="F39" s="1177"/>
      <c r="G39" s="1177"/>
      <c r="H39" s="1177"/>
      <c r="I39" s="1177"/>
      <c r="J39" s="1177"/>
      <c r="K39" s="1177"/>
      <c r="L39" s="1177"/>
      <c r="M39" s="1177"/>
      <c r="N39" s="1177"/>
      <c r="O39" s="861"/>
      <c r="P39" s="861"/>
      <c r="Q39" s="1190"/>
      <c r="R39" s="1190"/>
      <c r="S39" s="1190"/>
      <c r="T39" s="1177"/>
      <c r="U39" s="1177"/>
      <c r="V39" s="1177"/>
      <c r="W39" s="1177"/>
      <c r="X39" s="1177"/>
      <c r="Y39" s="1177"/>
      <c r="Z39" s="1177"/>
      <c r="AA39" s="1177"/>
      <c r="AB39" s="1177"/>
      <c r="AC39" s="1177"/>
      <c r="AD39" s="861"/>
      <c r="AE39" s="861"/>
      <c r="AF39" s="1190"/>
      <c r="AG39" s="1190"/>
      <c r="AH39" s="1190"/>
      <c r="AI39" s="1177"/>
      <c r="AJ39" s="1177"/>
      <c r="AK39" s="1177"/>
      <c r="AL39" s="1177"/>
      <c r="AM39" s="1177"/>
      <c r="AN39" s="1177"/>
      <c r="AO39" s="1177"/>
      <c r="AP39" s="1177"/>
      <c r="AQ39" s="1177"/>
      <c r="AR39" s="1177"/>
      <c r="AS39" s="1177"/>
      <c r="AT39" s="829"/>
      <c r="AU39" s="829"/>
    </row>
    <row r="40" spans="1:47" s="1067" customFormat="1" ht="9" customHeight="1" x14ac:dyDescent="0.2">
      <c r="A40" s="1065"/>
      <c r="B40" s="1585" t="s">
        <v>1</v>
      </c>
      <c r="C40" s="1585"/>
      <c r="D40" s="1585"/>
      <c r="E40" s="1177">
        <v>1164</v>
      </c>
      <c r="F40" s="1177">
        <v>1380</v>
      </c>
      <c r="G40" s="1177">
        <v>903</v>
      </c>
      <c r="H40" s="1177">
        <v>1018</v>
      </c>
      <c r="I40" s="1177">
        <v>5538</v>
      </c>
      <c r="J40" s="1177">
        <v>4052</v>
      </c>
      <c r="K40" s="1177" t="s">
        <v>228</v>
      </c>
      <c r="L40" s="1177" t="s">
        <v>228</v>
      </c>
      <c r="M40" s="1177">
        <v>2202</v>
      </c>
      <c r="N40" s="1177">
        <v>2141</v>
      </c>
      <c r="O40" s="1203"/>
      <c r="P40" s="1203"/>
      <c r="Q40" s="1585" t="s">
        <v>1</v>
      </c>
      <c r="R40" s="1585"/>
      <c r="S40" s="1585"/>
      <c r="T40" s="1177">
        <v>12</v>
      </c>
      <c r="U40" s="1177">
        <v>18</v>
      </c>
      <c r="V40" s="1177">
        <v>18</v>
      </c>
      <c r="W40" s="1177">
        <v>25</v>
      </c>
      <c r="X40" s="1177" t="s">
        <v>228</v>
      </c>
      <c r="Y40" s="1177" t="s">
        <v>228</v>
      </c>
      <c r="Z40" s="1177">
        <v>55</v>
      </c>
      <c r="AA40" s="1177">
        <v>72</v>
      </c>
      <c r="AB40" s="1177">
        <v>261</v>
      </c>
      <c r="AC40" s="1177">
        <v>36</v>
      </c>
      <c r="AD40" s="1203"/>
      <c r="AE40" s="1203"/>
      <c r="AF40" s="1585" t="s">
        <v>1</v>
      </c>
      <c r="AG40" s="1585"/>
      <c r="AH40" s="1585"/>
      <c r="AI40" s="1177">
        <v>605</v>
      </c>
      <c r="AJ40" s="1177">
        <v>321</v>
      </c>
      <c r="AK40" s="1177" t="s">
        <v>228</v>
      </c>
      <c r="AL40" s="1177" t="s">
        <v>228</v>
      </c>
      <c r="AM40" s="1177" t="s">
        <v>228</v>
      </c>
      <c r="AN40" s="1177" t="s">
        <v>228</v>
      </c>
      <c r="AO40" s="1177" t="s">
        <v>228</v>
      </c>
      <c r="AP40" s="1177" t="s">
        <v>228</v>
      </c>
      <c r="AQ40" s="1177" t="s">
        <v>228</v>
      </c>
      <c r="AR40" s="1177" t="s">
        <v>228</v>
      </c>
      <c r="AS40" s="1177" t="s">
        <v>228</v>
      </c>
      <c r="AT40" s="1066"/>
      <c r="AU40" s="1066"/>
    </row>
    <row r="41" spans="1:47" s="1061" customFormat="1" ht="9" customHeight="1" x14ac:dyDescent="0.2">
      <c r="A41" s="1059"/>
      <c r="B41" s="1585" t="s">
        <v>2</v>
      </c>
      <c r="C41" s="1585"/>
      <c r="D41" s="1585"/>
      <c r="E41" s="1178">
        <v>1.7</v>
      </c>
      <c r="F41" s="1178">
        <v>1.9</v>
      </c>
      <c r="G41" s="1178">
        <v>1.3</v>
      </c>
      <c r="H41" s="1178">
        <v>1.5</v>
      </c>
      <c r="I41" s="1178">
        <v>7.1</v>
      </c>
      <c r="J41" s="1178">
        <v>5.2</v>
      </c>
      <c r="K41" s="1178">
        <v>0.2</v>
      </c>
      <c r="L41" s="1178">
        <v>1.0000000000000001E-5</v>
      </c>
      <c r="M41" s="1178">
        <v>0.1</v>
      </c>
      <c r="N41" s="1178">
        <v>0.1</v>
      </c>
      <c r="O41" s="1205"/>
      <c r="P41" s="1205"/>
      <c r="Q41" s="1585" t="s">
        <v>2</v>
      </c>
      <c r="R41" s="1585"/>
      <c r="S41" s="1585"/>
      <c r="T41" s="1178">
        <v>1.0000000000000001E-5</v>
      </c>
      <c r="U41" s="1178">
        <v>0.1</v>
      </c>
      <c r="V41" s="1178">
        <v>1.0000000000000001E-5</v>
      </c>
      <c r="W41" s="1178">
        <v>0.1</v>
      </c>
      <c r="X41" s="1178">
        <v>0.6</v>
      </c>
      <c r="Y41" s="1178">
        <v>0.1</v>
      </c>
      <c r="Z41" s="1178">
        <v>1.0000000000000001E-5</v>
      </c>
      <c r="AA41" s="1178">
        <v>1.0000000000000001E-5</v>
      </c>
      <c r="AB41" s="1178">
        <v>0.3</v>
      </c>
      <c r="AC41" s="1178">
        <v>0.1</v>
      </c>
      <c r="AD41" s="1205"/>
      <c r="AE41" s="1205"/>
      <c r="AF41" s="1585" t="s">
        <v>2</v>
      </c>
      <c r="AG41" s="1585"/>
      <c r="AH41" s="1585"/>
      <c r="AI41" s="1178">
        <v>1.0000000000000001E-5</v>
      </c>
      <c r="AJ41" s="1178">
        <v>1.0000000000000001E-5</v>
      </c>
      <c r="AK41" s="1178">
        <v>0.6</v>
      </c>
      <c r="AL41" s="1178">
        <v>0.3</v>
      </c>
      <c r="AM41" s="1178">
        <v>0.1</v>
      </c>
      <c r="AN41" s="1178">
        <v>0.1</v>
      </c>
      <c r="AO41" s="1178">
        <v>1.0000000000000001E-5</v>
      </c>
      <c r="AP41" s="1178">
        <v>1.0000000000000001E-5</v>
      </c>
      <c r="AQ41" s="1178">
        <v>1.0000000000000001E-5</v>
      </c>
      <c r="AR41" s="1178">
        <v>0.2</v>
      </c>
      <c r="AS41" s="1178">
        <v>1.0000000000000001E-5</v>
      </c>
      <c r="AT41" s="1060"/>
      <c r="AU41" s="1060"/>
    </row>
    <row r="42" spans="1:47" s="1061" customFormat="1" ht="6" customHeight="1" x14ac:dyDescent="0.15">
      <c r="A42" s="1059"/>
      <c r="B42" s="1607"/>
      <c r="C42" s="1607"/>
      <c r="D42" s="1607"/>
      <c r="E42" s="399"/>
      <c r="F42" s="399"/>
      <c r="G42" s="399"/>
      <c r="H42" s="399"/>
      <c r="I42" s="399"/>
      <c r="J42" s="399"/>
      <c r="K42" s="399"/>
      <c r="L42" s="399"/>
      <c r="M42" s="399"/>
      <c r="N42" s="399"/>
      <c r="O42" s="1059"/>
      <c r="P42" s="1059"/>
      <c r="Q42" s="1607"/>
      <c r="R42" s="1607"/>
      <c r="S42" s="1607"/>
      <c r="T42" s="399"/>
      <c r="U42" s="399"/>
      <c r="V42" s="399"/>
      <c r="W42" s="399"/>
      <c r="X42" s="399"/>
      <c r="Y42" s="399"/>
      <c r="Z42" s="399"/>
      <c r="AA42" s="399"/>
      <c r="AB42" s="399"/>
      <c r="AC42" s="399"/>
      <c r="AD42" s="1059"/>
      <c r="AE42" s="1059"/>
      <c r="AF42" s="1607"/>
      <c r="AG42" s="1607"/>
      <c r="AH42" s="1607"/>
      <c r="AI42" s="399"/>
      <c r="AJ42" s="399"/>
      <c r="AK42" s="399"/>
      <c r="AL42" s="399"/>
      <c r="AM42" s="399"/>
      <c r="AN42" s="399"/>
      <c r="AO42" s="399"/>
      <c r="AP42" s="399"/>
      <c r="AQ42" s="399"/>
      <c r="AR42" s="399"/>
      <c r="AS42" s="399"/>
      <c r="AT42" s="1060"/>
      <c r="AU42" s="1060"/>
    </row>
    <row r="43" spans="1:47" s="1061" customFormat="1" ht="7.8" x14ac:dyDescent="0.15">
      <c r="A43" s="1059"/>
      <c r="B43" s="1607"/>
      <c r="C43" s="1607"/>
      <c r="D43" s="1607"/>
      <c r="E43" s="399"/>
      <c r="F43" s="399"/>
      <c r="G43" s="399"/>
      <c r="H43" s="399"/>
      <c r="I43" s="399"/>
      <c r="J43" s="399"/>
      <c r="K43" s="399"/>
      <c r="L43" s="399"/>
      <c r="M43" s="399"/>
      <c r="N43" s="399"/>
      <c r="O43" s="1059"/>
      <c r="P43" s="1059"/>
      <c r="Q43" s="1607"/>
      <c r="R43" s="1607"/>
      <c r="S43" s="1607"/>
      <c r="T43" s="399"/>
      <c r="U43" s="399"/>
      <c r="V43" s="399"/>
      <c r="W43" s="399"/>
      <c r="X43" s="399"/>
      <c r="Y43" s="399"/>
      <c r="Z43" s="399"/>
      <c r="AA43" s="399"/>
      <c r="AB43" s="399"/>
      <c r="AC43" s="399"/>
      <c r="AD43" s="1059"/>
      <c r="AE43" s="1059"/>
      <c r="AF43" s="1607"/>
      <c r="AG43" s="1607"/>
      <c r="AH43" s="1607"/>
      <c r="AI43" s="399"/>
      <c r="AJ43" s="399"/>
      <c r="AK43" s="399"/>
      <c r="AL43" s="399"/>
      <c r="AM43" s="399"/>
      <c r="AN43" s="399"/>
      <c r="AO43" s="399"/>
      <c r="AP43" s="399"/>
      <c r="AQ43" s="399"/>
      <c r="AR43" s="399"/>
      <c r="AS43" s="399"/>
      <c r="AT43" s="1060"/>
      <c r="AU43" s="1060"/>
    </row>
    <row r="44" spans="1:47" s="1061" customFormat="1" ht="6" customHeight="1" x14ac:dyDescent="0.15">
      <c r="A44" s="1059"/>
      <c r="B44" s="1607"/>
      <c r="C44" s="1607"/>
      <c r="D44" s="1607"/>
      <c r="E44" s="399"/>
      <c r="F44" s="399"/>
      <c r="G44" s="399"/>
      <c r="H44" s="399"/>
      <c r="I44" s="399"/>
      <c r="J44" s="399"/>
      <c r="K44" s="399"/>
      <c r="L44" s="399"/>
      <c r="M44" s="399"/>
      <c r="N44" s="399"/>
      <c r="O44" s="1059"/>
      <c r="P44" s="1059"/>
      <c r="Q44" s="1607"/>
      <c r="R44" s="1607"/>
      <c r="S44" s="1607"/>
      <c r="T44" s="399"/>
      <c r="U44" s="399"/>
      <c r="V44" s="399"/>
      <c r="W44" s="399"/>
      <c r="X44" s="399"/>
      <c r="Y44" s="399"/>
      <c r="Z44" s="399"/>
      <c r="AA44" s="399"/>
      <c r="AB44" s="399"/>
      <c r="AC44" s="399"/>
      <c r="AD44" s="1059"/>
      <c r="AE44" s="1059"/>
      <c r="AF44" s="1607"/>
      <c r="AG44" s="1607"/>
      <c r="AH44" s="1607"/>
      <c r="AI44" s="399"/>
      <c r="AJ44" s="399"/>
      <c r="AK44" s="399"/>
      <c r="AL44" s="399"/>
      <c r="AM44" s="399"/>
      <c r="AN44" s="399"/>
      <c r="AO44" s="399"/>
      <c r="AP44" s="399"/>
      <c r="AQ44" s="399"/>
      <c r="AR44" s="399"/>
      <c r="AS44" s="399"/>
      <c r="AT44" s="1060"/>
      <c r="AU44" s="1060"/>
    </row>
    <row r="45" spans="1:47" s="631" customFormat="1" ht="7.8" x14ac:dyDescent="0.15">
      <c r="A45" s="865"/>
      <c r="B45" s="865"/>
      <c r="C45" s="865"/>
      <c r="D45" s="865"/>
      <c r="E45" s="865"/>
      <c r="F45" s="865"/>
      <c r="G45" s="865"/>
      <c r="H45" s="865"/>
      <c r="I45" s="865"/>
      <c r="J45" s="865"/>
      <c r="K45" s="865"/>
      <c r="L45" s="865"/>
      <c r="M45" s="865"/>
      <c r="N45" s="865"/>
      <c r="O45" s="865"/>
      <c r="P45" s="865"/>
      <c r="Q45" s="865"/>
      <c r="R45" s="865"/>
      <c r="S45" s="865"/>
      <c r="T45" s="865"/>
      <c r="U45" s="865"/>
      <c r="V45" s="865"/>
      <c r="W45" s="865"/>
      <c r="X45" s="865"/>
      <c r="Y45" s="865"/>
      <c r="Z45" s="865"/>
      <c r="AA45" s="865"/>
      <c r="AB45" s="865"/>
      <c r="AC45" s="865"/>
      <c r="AD45" s="865"/>
      <c r="AE45" s="865"/>
      <c r="AF45" s="865"/>
      <c r="AG45" s="865"/>
      <c r="AH45" s="865"/>
      <c r="AI45" s="865"/>
      <c r="AJ45" s="865"/>
      <c r="AK45" s="865"/>
      <c r="AL45" s="865"/>
      <c r="AM45" s="865"/>
      <c r="AN45" s="865"/>
      <c r="AO45" s="865"/>
      <c r="AP45" s="865"/>
      <c r="AQ45" s="865"/>
      <c r="AR45" s="865"/>
      <c r="AS45" s="865"/>
      <c r="AT45" s="829"/>
      <c r="AU45" s="829"/>
    </row>
    <row r="46" spans="1:47" x14ac:dyDescent="0.25">
      <c r="A46" s="857"/>
      <c r="B46" s="857"/>
      <c r="C46" s="857"/>
      <c r="D46" s="857"/>
      <c r="E46" s="857"/>
      <c r="F46" s="857"/>
      <c r="G46" s="857"/>
      <c r="H46" s="857"/>
      <c r="I46" s="857"/>
      <c r="J46" s="857"/>
      <c r="K46" s="857"/>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857"/>
      <c r="AS46" s="857"/>
      <c r="AT46" s="653"/>
      <c r="AU46" s="653"/>
    </row>
    <row r="47" spans="1:47" x14ac:dyDescent="0.25">
      <c r="A47" s="857"/>
      <c r="B47" s="857"/>
      <c r="C47" s="857"/>
      <c r="D47" s="857"/>
      <c r="E47" s="857"/>
      <c r="F47" s="857"/>
      <c r="G47" s="857"/>
      <c r="H47" s="857"/>
      <c r="I47" s="857"/>
      <c r="J47" s="857"/>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c r="AS47" s="857"/>
      <c r="AT47" s="653"/>
      <c r="AU47" s="653"/>
    </row>
    <row r="48" spans="1:47" x14ac:dyDescent="0.25">
      <c r="A48" s="857"/>
      <c r="B48" s="857"/>
      <c r="C48" s="857"/>
      <c r="D48" s="857"/>
      <c r="E48" s="857"/>
      <c r="F48" s="857"/>
      <c r="G48" s="857"/>
      <c r="H48" s="857"/>
      <c r="I48" s="857"/>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653"/>
      <c r="AU48" s="653"/>
    </row>
    <row r="49" spans="1:47" x14ac:dyDescent="0.25">
      <c r="A49" s="857"/>
      <c r="B49" s="857"/>
      <c r="C49" s="857"/>
      <c r="D49" s="857"/>
      <c r="E49" s="857"/>
      <c r="F49" s="857"/>
      <c r="G49" s="857"/>
      <c r="H49" s="857"/>
      <c r="I49" s="857"/>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653"/>
      <c r="AU49" s="653"/>
    </row>
    <row r="50" spans="1:47" x14ac:dyDescent="0.25">
      <c r="A50" s="857"/>
      <c r="B50" s="857"/>
      <c r="C50" s="857"/>
      <c r="D50" s="857"/>
      <c r="E50" s="857"/>
      <c r="F50" s="857"/>
      <c r="G50" s="857"/>
      <c r="H50" s="857"/>
      <c r="I50" s="857"/>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653"/>
      <c r="AU50" s="653"/>
    </row>
    <row r="51" spans="1:47" x14ac:dyDescent="0.25">
      <c r="A51" s="857"/>
      <c r="B51" s="857"/>
      <c r="C51" s="857"/>
      <c r="D51" s="857"/>
      <c r="E51" s="857"/>
      <c r="F51" s="857"/>
      <c r="G51" s="857"/>
      <c r="H51" s="857"/>
      <c r="I51" s="857"/>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57"/>
      <c r="AT51" s="653"/>
      <c r="AU51" s="653"/>
    </row>
    <row r="52" spans="1:47" x14ac:dyDescent="0.25">
      <c r="A52" s="857"/>
      <c r="B52" s="857"/>
      <c r="C52" s="857"/>
      <c r="D52" s="857"/>
      <c r="E52" s="857"/>
      <c r="F52" s="857"/>
      <c r="G52" s="857"/>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857"/>
      <c r="AS52" s="857"/>
      <c r="AT52" s="653"/>
      <c r="AU52" s="653"/>
    </row>
    <row r="53" spans="1:47" x14ac:dyDescent="0.25">
      <c r="A53" s="857"/>
      <c r="B53" s="857"/>
      <c r="C53" s="857"/>
      <c r="D53" s="857"/>
      <c r="E53" s="857"/>
      <c r="F53" s="857"/>
      <c r="G53" s="857"/>
      <c r="H53" s="857"/>
      <c r="I53" s="857"/>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653"/>
      <c r="AU53" s="653"/>
    </row>
    <row r="54" spans="1:47" x14ac:dyDescent="0.25">
      <c r="A54" s="857"/>
      <c r="B54" s="857"/>
      <c r="C54" s="857"/>
      <c r="D54" s="857"/>
      <c r="E54" s="857"/>
      <c r="F54" s="857"/>
      <c r="G54" s="857"/>
      <c r="H54" s="857"/>
      <c r="I54" s="857"/>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c r="AS54" s="857"/>
      <c r="AT54" s="653"/>
      <c r="AU54" s="653"/>
    </row>
    <row r="55" spans="1:47" x14ac:dyDescent="0.25">
      <c r="A55" s="857"/>
      <c r="B55" s="857"/>
      <c r="C55" s="857"/>
      <c r="D55" s="857"/>
      <c r="E55" s="857"/>
      <c r="F55" s="857"/>
      <c r="G55" s="857"/>
      <c r="H55" s="857"/>
      <c r="I55" s="857"/>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c r="AS55" s="857"/>
      <c r="AT55" s="653"/>
      <c r="AU55" s="653"/>
    </row>
  </sheetData>
  <mergeCells count="36">
    <mergeCell ref="AI4:AJ4"/>
    <mergeCell ref="AF44:AH44"/>
    <mergeCell ref="AF2:AS2"/>
    <mergeCell ref="AF3:AS3"/>
    <mergeCell ref="AN4:AO4"/>
    <mergeCell ref="AP4:AQ4"/>
    <mergeCell ref="AR4:AS4"/>
    <mergeCell ref="AK4:AL4"/>
    <mergeCell ref="AF42:AH42"/>
    <mergeCell ref="AF43:AH43"/>
    <mergeCell ref="B42:D42"/>
    <mergeCell ref="B43:D43"/>
    <mergeCell ref="Q42:S42"/>
    <mergeCell ref="Q43:S43"/>
    <mergeCell ref="B44:D44"/>
    <mergeCell ref="Q44:S44"/>
    <mergeCell ref="B2:N2"/>
    <mergeCell ref="B3:N3"/>
    <mergeCell ref="Q2:AC2"/>
    <mergeCell ref="Q3:AC3"/>
    <mergeCell ref="V4:W4"/>
    <mergeCell ref="E4:F4"/>
    <mergeCell ref="G4:H4"/>
    <mergeCell ref="I4:J4"/>
    <mergeCell ref="K4:L4"/>
    <mergeCell ref="X4:Y4"/>
    <mergeCell ref="Z4:AA4"/>
    <mergeCell ref="M4:N4"/>
    <mergeCell ref="AB4:AC4"/>
    <mergeCell ref="T4:U4"/>
    <mergeCell ref="B41:D41"/>
    <mergeCell ref="Q41:S41"/>
    <mergeCell ref="AF41:AH41"/>
    <mergeCell ref="B40:D40"/>
    <mergeCell ref="Q40:S40"/>
    <mergeCell ref="AF40:AH40"/>
  </mergeCells>
  <pageMargins left="0.70866141732283472" right="0.70866141732283472" top="0.74803149606299213" bottom="0.74803149606299213" header="0.31496062992125984" footer="0.31496062992125984"/>
  <pageSetup paperSize="9" scale="56" fitToWidth="3" orientation="landscape" r:id="rId1"/>
  <colBreaks count="1" manualBreakCount="1">
    <brk id="15" max="35" man="1"/>
  </colBreaks>
  <customProperties>
    <customPr name="_pios_id" r:id="rId2"/>
    <customPr name="EpmWorksheetKeyString_GUID" r:id="rId3"/>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44"/>
  <sheetViews>
    <sheetView showGridLines="0" zoomScaleNormal="100" workbookViewId="0">
      <selection activeCell="A2" sqref="A2"/>
    </sheetView>
  </sheetViews>
  <sheetFormatPr defaultColWidth="8.88671875" defaultRowHeight="13.8" x14ac:dyDescent="0.25"/>
  <cols>
    <col min="1" max="1" width="4.6640625" style="581" customWidth="1"/>
    <col min="2" max="2" width="42.6640625" style="581" customWidth="1"/>
    <col min="3" max="13" width="10.6640625" style="581" customWidth="1"/>
    <col min="14" max="14" width="5.109375" style="581" customWidth="1"/>
    <col min="15" max="16384" width="8.88671875" style="581"/>
  </cols>
  <sheetData>
    <row r="1" spans="1:14" x14ac:dyDescent="0.25">
      <c r="A1" s="60"/>
      <c r="B1" s="830"/>
      <c r="C1" s="61"/>
      <c r="D1" s="830"/>
      <c r="E1" s="830"/>
      <c r="F1" s="61"/>
      <c r="G1" s="64"/>
      <c r="H1" s="64"/>
      <c r="I1" s="64"/>
      <c r="J1" s="64"/>
      <c r="K1" s="65"/>
      <c r="L1" s="65"/>
      <c r="M1" s="65"/>
      <c r="N1" s="831"/>
    </row>
    <row r="2" spans="1:14" s="657" customFormat="1" ht="12" x14ac:dyDescent="0.25">
      <c r="A2" s="882"/>
      <c r="B2" s="1596" t="s">
        <v>714</v>
      </c>
      <c r="C2" s="1596"/>
      <c r="D2" s="1596"/>
      <c r="E2" s="1596"/>
      <c r="F2" s="1596"/>
      <c r="G2" s="1596"/>
      <c r="H2" s="1596"/>
      <c r="I2" s="1596"/>
      <c r="J2" s="1596"/>
      <c r="K2" s="1596"/>
      <c r="L2" s="1596"/>
      <c r="M2" s="1596"/>
      <c r="N2" s="882"/>
    </row>
    <row r="3" spans="1:14" s="403" customFormat="1" ht="9" customHeight="1" x14ac:dyDescent="0.2">
      <c r="A3" s="832"/>
      <c r="B3" s="1597" t="s">
        <v>127</v>
      </c>
      <c r="C3" s="1597"/>
      <c r="D3" s="1597"/>
      <c r="E3" s="1597"/>
      <c r="F3" s="1597"/>
      <c r="G3" s="1597"/>
      <c r="H3" s="1597"/>
      <c r="I3" s="1597"/>
      <c r="J3" s="1597"/>
      <c r="K3" s="1597"/>
      <c r="L3" s="1597"/>
      <c r="M3" s="1597"/>
      <c r="N3" s="832"/>
    </row>
    <row r="4" spans="1:14" s="403" customFormat="1" ht="9" customHeight="1" x14ac:dyDescent="0.2">
      <c r="A4" s="589"/>
      <c r="B4" s="833"/>
      <c r="C4" s="833" t="s">
        <v>40</v>
      </c>
      <c r="D4" s="833" t="s">
        <v>41</v>
      </c>
      <c r="E4" s="833" t="s">
        <v>42</v>
      </c>
      <c r="F4" s="833" t="s">
        <v>40</v>
      </c>
      <c r="G4" s="833" t="s">
        <v>41</v>
      </c>
      <c r="H4" s="833"/>
      <c r="I4" s="833" t="s">
        <v>43</v>
      </c>
      <c r="J4" s="833" t="s">
        <v>44</v>
      </c>
      <c r="K4" s="833" t="s">
        <v>40</v>
      </c>
      <c r="L4" s="833" t="s">
        <v>41</v>
      </c>
      <c r="M4" s="833" t="s">
        <v>42</v>
      </c>
      <c r="N4" s="832"/>
    </row>
    <row r="5" spans="1:14" s="403" customFormat="1" ht="9" customHeight="1" x14ac:dyDescent="0.2">
      <c r="A5" s="832"/>
      <c r="B5" s="833"/>
      <c r="C5" s="833" t="s">
        <v>45</v>
      </c>
      <c r="D5" s="833" t="s">
        <v>45</v>
      </c>
      <c r="E5" s="833" t="s">
        <v>26</v>
      </c>
      <c r="F5" s="833" t="s">
        <v>46</v>
      </c>
      <c r="G5" s="833" t="s">
        <v>46</v>
      </c>
      <c r="H5" s="833" t="s">
        <v>47</v>
      </c>
      <c r="I5" s="833" t="s">
        <v>48</v>
      </c>
      <c r="J5" s="833" t="s">
        <v>48</v>
      </c>
      <c r="K5" s="833" t="s">
        <v>49</v>
      </c>
      <c r="L5" s="833" t="s">
        <v>49</v>
      </c>
      <c r="M5" s="833" t="s">
        <v>49</v>
      </c>
      <c r="N5" s="832"/>
    </row>
    <row r="6" spans="1:14" s="403" customFormat="1" ht="9" customHeight="1" thickBot="1" x14ac:dyDescent="0.25">
      <c r="A6" s="82"/>
      <c r="B6" s="326" t="s">
        <v>50</v>
      </c>
      <c r="C6" s="523" t="s">
        <v>22</v>
      </c>
      <c r="D6" s="523" t="s">
        <v>22</v>
      </c>
      <c r="E6" s="523" t="s">
        <v>22</v>
      </c>
      <c r="F6" s="523"/>
      <c r="G6" s="523"/>
      <c r="H6" s="523"/>
      <c r="I6" s="523" t="s">
        <v>51</v>
      </c>
      <c r="J6" s="523" t="s">
        <v>51</v>
      </c>
      <c r="K6" s="523" t="s">
        <v>22</v>
      </c>
      <c r="L6" s="523" t="s">
        <v>22</v>
      </c>
      <c r="M6" s="523" t="s">
        <v>22</v>
      </c>
      <c r="N6" s="832"/>
    </row>
    <row r="7" spans="1:14" s="403" customFormat="1" ht="9" customHeight="1" x14ac:dyDescent="0.2">
      <c r="A7" s="82"/>
      <c r="B7" s="834"/>
      <c r="C7" s="613"/>
      <c r="D7" s="613"/>
      <c r="E7" s="835"/>
      <c r="F7" s="722"/>
      <c r="G7" s="722"/>
      <c r="H7" s="836"/>
      <c r="I7" s="639"/>
      <c r="J7" s="639"/>
      <c r="K7" s="613"/>
      <c r="L7" s="613"/>
      <c r="M7" s="835"/>
      <c r="N7" s="832"/>
    </row>
    <row r="8" spans="1:14" s="403" customFormat="1" ht="9" customHeight="1" x14ac:dyDescent="0.2">
      <c r="A8" s="82"/>
      <c r="B8" s="611" t="s">
        <v>52</v>
      </c>
      <c r="C8" s="613"/>
      <c r="D8" s="613"/>
      <c r="E8" s="835"/>
      <c r="F8" s="722"/>
      <c r="G8" s="722"/>
      <c r="H8" s="836"/>
      <c r="I8" s="639"/>
      <c r="J8" s="639"/>
      <c r="K8" s="613"/>
      <c r="L8" s="613"/>
      <c r="M8" s="835"/>
      <c r="N8" s="832"/>
    </row>
    <row r="9" spans="1:14" s="403" customFormat="1" ht="9" customHeight="1" x14ac:dyDescent="0.2">
      <c r="A9" s="589"/>
      <c r="B9" s="837" t="s">
        <v>413</v>
      </c>
      <c r="C9" s="884"/>
      <c r="D9" s="885"/>
      <c r="E9" s="886"/>
      <c r="F9" s="839"/>
      <c r="G9" s="839"/>
      <c r="H9" s="722"/>
      <c r="I9" s="840"/>
      <c r="J9" s="840"/>
      <c r="K9" s="38"/>
      <c r="L9" s="38"/>
      <c r="M9" s="838"/>
      <c r="N9" s="832"/>
    </row>
    <row r="10" spans="1:14" s="403" customFormat="1" ht="9" customHeight="1" x14ac:dyDescent="0.2">
      <c r="A10" s="589"/>
      <c r="B10" s="136" t="s">
        <v>414</v>
      </c>
      <c r="C10" s="884">
        <v>14.8</v>
      </c>
      <c r="D10" s="885">
        <v>5.3999999999999995</v>
      </c>
      <c r="E10" s="886">
        <v>20.2</v>
      </c>
      <c r="F10" s="887">
        <v>7757</v>
      </c>
      <c r="G10" s="887">
        <v>2795</v>
      </c>
      <c r="H10" s="722" t="s">
        <v>353</v>
      </c>
      <c r="I10" s="888">
        <v>1915.7979504155719</v>
      </c>
      <c r="J10" s="888">
        <v>1935.0726504538939</v>
      </c>
      <c r="K10" s="885">
        <v>4.7</v>
      </c>
      <c r="L10" s="885">
        <v>1.8</v>
      </c>
      <c r="M10" s="886">
        <v>6.5</v>
      </c>
      <c r="N10" s="832"/>
    </row>
    <row r="11" spans="1:14" s="403" customFormat="1" ht="9" customHeight="1" x14ac:dyDescent="0.2">
      <c r="A11" s="589"/>
      <c r="B11" s="136" t="s">
        <v>415</v>
      </c>
      <c r="C11" s="885">
        <v>1</v>
      </c>
      <c r="D11" s="885">
        <v>0.6</v>
      </c>
      <c r="E11" s="886">
        <v>1.6</v>
      </c>
      <c r="F11" s="887">
        <v>577</v>
      </c>
      <c r="G11" s="887">
        <v>375</v>
      </c>
      <c r="H11" s="722" t="s">
        <v>353</v>
      </c>
      <c r="I11" s="888">
        <v>1700.0568031716662</v>
      </c>
      <c r="J11" s="888">
        <v>1698.5041868587439</v>
      </c>
      <c r="K11" s="885">
        <v>0.30000000000000004</v>
      </c>
      <c r="L11" s="885">
        <v>0.20001000000000002</v>
      </c>
      <c r="M11" s="886">
        <v>0.50001000000000007</v>
      </c>
      <c r="N11" s="832"/>
    </row>
    <row r="12" spans="1:14" s="756" customFormat="1" ht="9" customHeight="1" collapsed="1" x14ac:dyDescent="0.2">
      <c r="A12" s="1348"/>
      <c r="B12" s="1336" t="s">
        <v>355</v>
      </c>
      <c r="C12" s="1349">
        <v>0.10001</v>
      </c>
      <c r="D12" s="1349">
        <v>2.0000000000000002E-5</v>
      </c>
      <c r="E12" s="1350">
        <v>0.10003000000000001</v>
      </c>
      <c r="F12" s="1351">
        <v>104</v>
      </c>
      <c r="G12" s="1351">
        <v>40</v>
      </c>
      <c r="H12" s="1352" t="s">
        <v>353</v>
      </c>
      <c r="I12" s="1353">
        <v>1494.1069991428801</v>
      </c>
      <c r="J12" s="1353">
        <v>1468.4022546782865</v>
      </c>
      <c r="K12" s="1349">
        <v>2.0000000000000002E-5</v>
      </c>
      <c r="L12" s="1349">
        <v>2.0000000000000002E-5</v>
      </c>
      <c r="M12" s="1350">
        <v>4.0000000000000003E-5</v>
      </c>
      <c r="N12" s="832"/>
    </row>
    <row r="13" spans="1:14" s="756" customFormat="1" ht="9" customHeight="1" x14ac:dyDescent="0.2">
      <c r="A13" s="1348"/>
      <c r="B13" s="136" t="s">
        <v>356</v>
      </c>
      <c r="C13" s="83">
        <v>2.2000000000000002</v>
      </c>
      <c r="D13" s="83">
        <v>3</v>
      </c>
      <c r="E13" s="886">
        <v>5.2</v>
      </c>
      <c r="F13" s="95" t="s">
        <v>228</v>
      </c>
      <c r="G13" s="95" t="s">
        <v>228</v>
      </c>
      <c r="H13" s="81" t="s">
        <v>228</v>
      </c>
      <c r="I13" s="96" t="s">
        <v>229</v>
      </c>
      <c r="J13" s="96" t="s">
        <v>229</v>
      </c>
      <c r="K13" s="83">
        <v>4.4000000000000004</v>
      </c>
      <c r="L13" s="83">
        <v>5</v>
      </c>
      <c r="M13" s="886">
        <v>9.4</v>
      </c>
      <c r="N13" s="832"/>
    </row>
    <row r="14" spans="1:14" s="403" customFormat="1" ht="9" customHeight="1" collapsed="1" x14ac:dyDescent="0.2">
      <c r="A14" s="1348"/>
      <c r="B14" s="136" t="s">
        <v>416</v>
      </c>
      <c r="C14" s="83">
        <v>22.599999999999998</v>
      </c>
      <c r="D14" s="83">
        <v>9.5</v>
      </c>
      <c r="E14" s="886">
        <v>32.099999999999994</v>
      </c>
      <c r="F14" s="95">
        <v>126923</v>
      </c>
      <c r="G14" s="95">
        <v>53057</v>
      </c>
      <c r="H14" s="81" t="s">
        <v>358</v>
      </c>
      <c r="I14" s="96">
        <v>178.19740794947325</v>
      </c>
      <c r="J14" s="96">
        <v>179.98355709539689</v>
      </c>
      <c r="K14" s="83">
        <v>16.399999999999999</v>
      </c>
      <c r="L14" s="83">
        <v>6.9</v>
      </c>
      <c r="M14" s="886">
        <v>23.299999999999997</v>
      </c>
      <c r="N14" s="832"/>
    </row>
    <row r="15" spans="1:14" s="403" customFormat="1" ht="9" customHeight="1" x14ac:dyDescent="0.2">
      <c r="A15" s="1348"/>
      <c r="B15" s="136" t="s">
        <v>417</v>
      </c>
      <c r="C15" s="83">
        <v>0.10001</v>
      </c>
      <c r="D15" s="83">
        <v>0.30000000000000004</v>
      </c>
      <c r="E15" s="886">
        <v>0.40001000000000003</v>
      </c>
      <c r="F15" s="95">
        <v>65</v>
      </c>
      <c r="G15" s="95">
        <v>117</v>
      </c>
      <c r="H15" s="81" t="s">
        <v>353</v>
      </c>
      <c r="I15" s="96">
        <v>1872.3798205537084</v>
      </c>
      <c r="J15" s="96">
        <v>1852.9356043846158</v>
      </c>
      <c r="K15" s="83">
        <v>2.0000000000000002E-5</v>
      </c>
      <c r="L15" s="83">
        <v>2.0000000000000002E-5</v>
      </c>
      <c r="M15" s="886">
        <v>4.0000000000000003E-5</v>
      </c>
      <c r="N15" s="832"/>
    </row>
    <row r="16" spans="1:14" s="403" customFormat="1" ht="9" customHeight="1" x14ac:dyDescent="0.2">
      <c r="A16" s="1348"/>
      <c r="B16" s="136" t="s">
        <v>418</v>
      </c>
      <c r="C16" s="1341">
        <v>0.10001</v>
      </c>
      <c r="D16" s="1341">
        <v>0.10001</v>
      </c>
      <c r="E16" s="1342">
        <v>0.20002</v>
      </c>
      <c r="F16" s="1354" t="s">
        <v>228</v>
      </c>
      <c r="G16" s="1354" t="s">
        <v>228</v>
      </c>
      <c r="H16" s="1340" t="s">
        <v>228</v>
      </c>
      <c r="I16" s="1355" t="s">
        <v>229</v>
      </c>
      <c r="J16" s="1355" t="s">
        <v>229</v>
      </c>
      <c r="K16" s="1341">
        <v>2.0000000000000002E-5</v>
      </c>
      <c r="L16" s="1341">
        <v>2.0000000000000002E-5</v>
      </c>
      <c r="M16" s="1342">
        <v>4.0000000000000003E-5</v>
      </c>
      <c r="N16" s="832"/>
    </row>
    <row r="17" spans="1:14" s="403" customFormat="1" ht="9" customHeight="1" collapsed="1" x14ac:dyDescent="0.2">
      <c r="A17" s="589"/>
      <c r="B17" s="1332"/>
      <c r="C17" s="895">
        <v>40.900030000000001</v>
      </c>
      <c r="D17" s="895">
        <v>18.900030000000001</v>
      </c>
      <c r="E17" s="896">
        <v>59.800060000000002</v>
      </c>
      <c r="F17" s="910"/>
      <c r="G17" s="910"/>
      <c r="H17" s="898"/>
      <c r="I17" s="911"/>
      <c r="J17" s="911"/>
      <c r="K17" s="895">
        <v>25.800059999999998</v>
      </c>
      <c r="L17" s="895">
        <v>13.900070000000001</v>
      </c>
      <c r="M17" s="896">
        <v>39.700130000000001</v>
      </c>
      <c r="N17" s="832"/>
    </row>
    <row r="18" spans="1:14" s="403" customFormat="1" ht="9" customHeight="1" x14ac:dyDescent="0.2">
      <c r="A18" s="82"/>
      <c r="B18" s="834"/>
      <c r="C18" s="84"/>
      <c r="D18" s="84"/>
      <c r="E18" s="886"/>
      <c r="F18" s="97"/>
      <c r="G18" s="97"/>
      <c r="H18" s="76"/>
      <c r="I18" s="98"/>
      <c r="J18" s="98"/>
      <c r="K18" s="84"/>
      <c r="L18" s="84"/>
      <c r="M18" s="886"/>
      <c r="N18" s="832"/>
    </row>
    <row r="19" spans="1:14" s="403" customFormat="1" ht="9" customHeight="1" x14ac:dyDescent="0.2">
      <c r="A19" s="589"/>
      <c r="B19" s="837" t="s">
        <v>361</v>
      </c>
      <c r="C19" s="885"/>
      <c r="D19" s="885"/>
      <c r="E19" s="886"/>
      <c r="F19" s="887"/>
      <c r="G19" s="887"/>
      <c r="H19" s="722"/>
      <c r="I19" s="888"/>
      <c r="J19" s="888"/>
      <c r="K19" s="885"/>
      <c r="L19" s="885"/>
      <c r="M19" s="886"/>
      <c r="N19" s="832"/>
    </row>
    <row r="20" spans="1:14" s="403" customFormat="1" ht="9" customHeight="1" x14ac:dyDescent="0.2">
      <c r="A20" s="589"/>
      <c r="B20" s="1336" t="s">
        <v>354</v>
      </c>
      <c r="C20" s="885">
        <v>2.4</v>
      </c>
      <c r="D20" s="885">
        <v>2.5</v>
      </c>
      <c r="E20" s="886">
        <v>4.9000000000000004</v>
      </c>
      <c r="F20" s="887">
        <v>553</v>
      </c>
      <c r="G20" s="887">
        <v>515</v>
      </c>
      <c r="H20" s="722" t="s">
        <v>353</v>
      </c>
      <c r="I20" s="888">
        <v>4439.2863119465765</v>
      </c>
      <c r="J20" s="888">
        <v>4954.0814071025807</v>
      </c>
      <c r="K20" s="885">
        <v>1.2</v>
      </c>
      <c r="L20" s="885">
        <v>1.1000000000000001</v>
      </c>
      <c r="M20" s="886">
        <v>2.2999999999999998</v>
      </c>
      <c r="N20" s="832"/>
    </row>
    <row r="21" spans="1:14" s="403" customFormat="1" ht="9" customHeight="1" x14ac:dyDescent="0.2">
      <c r="A21" s="589"/>
      <c r="B21" s="952" t="s">
        <v>355</v>
      </c>
      <c r="C21" s="885">
        <v>1.0000000000000001E-5</v>
      </c>
      <c r="D21" s="885">
        <v>1.0000000000000001E-5</v>
      </c>
      <c r="E21" s="886">
        <v>2.0000000000000002E-5</v>
      </c>
      <c r="F21" s="887">
        <v>2</v>
      </c>
      <c r="G21" s="887">
        <v>2</v>
      </c>
      <c r="H21" s="722" t="s">
        <v>353</v>
      </c>
      <c r="I21" s="888">
        <v>3648</v>
      </c>
      <c r="J21" s="888">
        <v>4146</v>
      </c>
      <c r="K21" s="885">
        <v>1.0000000000000001E-5</v>
      </c>
      <c r="L21" s="885">
        <v>1.0000000000000001E-5</v>
      </c>
      <c r="M21" s="886">
        <v>2.0000000000000002E-5</v>
      </c>
      <c r="N21" s="832"/>
    </row>
    <row r="22" spans="1:14" s="403" customFormat="1" ht="9" customHeight="1" x14ac:dyDescent="0.2">
      <c r="A22" s="589"/>
      <c r="B22" s="952" t="s">
        <v>356</v>
      </c>
      <c r="C22" s="885">
        <v>56.4</v>
      </c>
      <c r="D22" s="885">
        <v>21.5</v>
      </c>
      <c r="E22" s="886">
        <v>77.900000000000006</v>
      </c>
      <c r="F22" s="887" t="s">
        <v>228</v>
      </c>
      <c r="G22" s="887" t="s">
        <v>228</v>
      </c>
      <c r="H22" s="722" t="s">
        <v>228</v>
      </c>
      <c r="I22" s="888" t="s">
        <v>229</v>
      </c>
      <c r="J22" s="888" t="s">
        <v>229</v>
      </c>
      <c r="K22" s="885">
        <v>39.1</v>
      </c>
      <c r="L22" s="885">
        <v>13</v>
      </c>
      <c r="M22" s="886">
        <v>52.1</v>
      </c>
      <c r="N22" s="832"/>
    </row>
    <row r="23" spans="1:14" s="403" customFormat="1" ht="9" customHeight="1" x14ac:dyDescent="0.2">
      <c r="A23" s="589"/>
      <c r="B23" s="952" t="s">
        <v>419</v>
      </c>
      <c r="C23" s="885">
        <v>0.89999999999999991</v>
      </c>
      <c r="D23" s="885">
        <v>1</v>
      </c>
      <c r="E23" s="886">
        <v>1.9</v>
      </c>
      <c r="F23" s="887">
        <v>5283</v>
      </c>
      <c r="G23" s="887">
        <v>5795</v>
      </c>
      <c r="H23" s="722" t="s">
        <v>358</v>
      </c>
      <c r="I23" s="888">
        <v>180</v>
      </c>
      <c r="J23" s="888">
        <v>180.00000000000006</v>
      </c>
      <c r="K23" s="885">
        <v>0.7</v>
      </c>
      <c r="L23" s="885">
        <v>0.7</v>
      </c>
      <c r="M23" s="886">
        <v>1.4</v>
      </c>
      <c r="N23" s="832"/>
    </row>
    <row r="24" spans="1:14" s="403" customFormat="1" ht="9" customHeight="1" x14ac:dyDescent="0.2">
      <c r="A24" s="589"/>
      <c r="B24" s="952" t="s">
        <v>352</v>
      </c>
      <c r="C24" s="885">
        <v>7.3000000000000007</v>
      </c>
      <c r="D24" s="885">
        <v>5.5</v>
      </c>
      <c r="E24" s="886">
        <v>12.8</v>
      </c>
      <c r="F24" s="887" t="s">
        <v>228</v>
      </c>
      <c r="G24" s="887" t="s">
        <v>228</v>
      </c>
      <c r="H24" s="722" t="s">
        <v>228</v>
      </c>
      <c r="I24" s="888" t="s">
        <v>229</v>
      </c>
      <c r="J24" s="888" t="s">
        <v>229</v>
      </c>
      <c r="K24" s="885">
        <v>0.8</v>
      </c>
      <c r="L24" s="885">
        <v>0.5</v>
      </c>
      <c r="M24" s="886">
        <v>1.3</v>
      </c>
      <c r="N24" s="832"/>
    </row>
    <row r="25" spans="1:14" s="403" customFormat="1" ht="9" customHeight="1" x14ac:dyDescent="0.2">
      <c r="A25" s="82"/>
      <c r="B25" s="403" t="s">
        <v>177</v>
      </c>
      <c r="C25" s="1341">
        <v>6.5</v>
      </c>
      <c r="D25" s="1341">
        <v>7.2</v>
      </c>
      <c r="E25" s="1342">
        <v>13.7</v>
      </c>
      <c r="F25" s="1354">
        <v>27941</v>
      </c>
      <c r="G25" s="1354">
        <v>32967</v>
      </c>
      <c r="H25" s="1340" t="s">
        <v>360</v>
      </c>
      <c r="I25" s="1355">
        <v>234.76896438115253</v>
      </c>
      <c r="J25" s="1355">
        <v>215.94591038559929</v>
      </c>
      <c r="K25" s="1341">
        <v>3.5</v>
      </c>
      <c r="L25" s="1341">
        <v>4.2</v>
      </c>
      <c r="M25" s="1342">
        <v>7.7</v>
      </c>
      <c r="N25" s="832"/>
    </row>
    <row r="26" spans="1:14" s="403" customFormat="1" ht="9" customHeight="1" x14ac:dyDescent="0.2">
      <c r="A26" s="589"/>
      <c r="B26" s="1332"/>
      <c r="C26" s="895">
        <v>73.500010000000003</v>
      </c>
      <c r="D26" s="895">
        <v>37.700010000000006</v>
      </c>
      <c r="E26" s="896">
        <v>111.20002000000001</v>
      </c>
      <c r="F26" s="910"/>
      <c r="G26" s="910"/>
      <c r="H26" s="898"/>
      <c r="I26" s="911"/>
      <c r="J26" s="911"/>
      <c r="K26" s="895">
        <v>45.30001</v>
      </c>
      <c r="L26" s="895">
        <v>19.500009999999996</v>
      </c>
      <c r="M26" s="896">
        <v>64.800019999999989</v>
      </c>
      <c r="N26" s="832"/>
    </row>
    <row r="27" spans="1:14" s="403" customFormat="1" ht="9" customHeight="1" x14ac:dyDescent="0.2">
      <c r="A27" s="589"/>
      <c r="B27" s="136"/>
      <c r="C27" s="885"/>
      <c r="D27" s="885"/>
      <c r="E27" s="886"/>
      <c r="F27" s="887"/>
      <c r="G27" s="887"/>
      <c r="H27" s="722"/>
      <c r="I27" s="888"/>
      <c r="J27" s="888"/>
      <c r="K27" s="885"/>
      <c r="L27" s="885"/>
      <c r="M27" s="886"/>
      <c r="N27" s="832"/>
    </row>
    <row r="28" spans="1:14" s="403" customFormat="1" ht="9" customHeight="1" x14ac:dyDescent="0.2">
      <c r="A28" s="589"/>
      <c r="B28" s="402" t="s">
        <v>362</v>
      </c>
      <c r="C28" s="885">
        <v>0</v>
      </c>
      <c r="D28" s="885">
        <v>0</v>
      </c>
      <c r="E28" s="886">
        <v>0</v>
      </c>
      <c r="F28" s="887" t="s">
        <v>228</v>
      </c>
      <c r="G28" s="887" t="s">
        <v>228</v>
      </c>
      <c r="H28" s="722" t="s">
        <v>228</v>
      </c>
      <c r="I28" s="888" t="s">
        <v>229</v>
      </c>
      <c r="J28" s="888" t="s">
        <v>229</v>
      </c>
      <c r="K28" s="885">
        <v>0</v>
      </c>
      <c r="L28" s="885">
        <v>0</v>
      </c>
      <c r="M28" s="886">
        <v>0</v>
      </c>
      <c r="N28" s="832"/>
    </row>
    <row r="29" spans="1:14" s="403" customFormat="1" ht="9" customHeight="1" x14ac:dyDescent="0.2">
      <c r="A29" s="589"/>
      <c r="B29" s="402" t="s">
        <v>363</v>
      </c>
      <c r="C29" s="885">
        <v>0</v>
      </c>
      <c r="D29" s="885">
        <v>3.6999999999999997</v>
      </c>
      <c r="E29" s="886">
        <v>3.6999999999999997</v>
      </c>
      <c r="F29" s="887" t="s">
        <v>228</v>
      </c>
      <c r="G29" s="887" t="s">
        <v>228</v>
      </c>
      <c r="H29" s="722" t="s">
        <v>228</v>
      </c>
      <c r="I29" s="888" t="s">
        <v>229</v>
      </c>
      <c r="J29" s="888" t="s">
        <v>229</v>
      </c>
      <c r="K29" s="885">
        <v>0</v>
      </c>
      <c r="L29" s="885">
        <v>3.0999999999999996</v>
      </c>
      <c r="M29" s="886">
        <v>3.0999999999999996</v>
      </c>
      <c r="N29" s="832"/>
    </row>
    <row r="30" spans="1:14" s="403" customFormat="1" ht="9" customHeight="1" x14ac:dyDescent="0.2">
      <c r="A30" s="589"/>
      <c r="B30" s="402" t="s">
        <v>364</v>
      </c>
      <c r="C30" s="885">
        <v>0</v>
      </c>
      <c r="D30" s="885">
        <v>0</v>
      </c>
      <c r="E30" s="886">
        <v>0</v>
      </c>
      <c r="F30" s="887" t="s">
        <v>228</v>
      </c>
      <c r="G30" s="887" t="s">
        <v>228</v>
      </c>
      <c r="H30" s="722" t="s">
        <v>228</v>
      </c>
      <c r="I30" s="888" t="s">
        <v>229</v>
      </c>
      <c r="J30" s="888" t="s">
        <v>229</v>
      </c>
      <c r="K30" s="885">
        <v>0</v>
      </c>
      <c r="L30" s="885">
        <v>0</v>
      </c>
      <c r="M30" s="886">
        <v>0</v>
      </c>
      <c r="N30" s="832"/>
    </row>
    <row r="31" spans="1:14" s="403" customFormat="1" ht="9" customHeight="1" x14ac:dyDescent="0.2">
      <c r="A31" s="589"/>
      <c r="B31" s="402" t="s">
        <v>365</v>
      </c>
      <c r="C31" s="902">
        <v>0.4</v>
      </c>
      <c r="D31" s="902">
        <v>0.5</v>
      </c>
      <c r="E31" s="886">
        <v>0.9</v>
      </c>
      <c r="F31" s="1356" t="s">
        <v>228</v>
      </c>
      <c r="G31" s="1356" t="s">
        <v>228</v>
      </c>
      <c r="H31" s="722" t="s">
        <v>228</v>
      </c>
      <c r="I31" s="1357" t="s">
        <v>229</v>
      </c>
      <c r="J31" s="1357" t="s">
        <v>229</v>
      </c>
      <c r="K31" s="902">
        <v>2.0000000000000002E-5</v>
      </c>
      <c r="L31" s="902">
        <v>2.0000000000000002E-5</v>
      </c>
      <c r="M31" s="886">
        <v>4.0000000000000003E-5</v>
      </c>
      <c r="N31" s="832"/>
    </row>
    <row r="32" spans="1:14" s="403" customFormat="1" ht="7.2" customHeight="1" x14ac:dyDescent="0.2">
      <c r="A32" s="832"/>
      <c r="B32" s="136"/>
      <c r="C32" s="902"/>
      <c r="D32" s="902"/>
      <c r="E32" s="886"/>
      <c r="F32" s="1358"/>
      <c r="G32" s="1358"/>
      <c r="H32" s="644"/>
      <c r="I32" s="1359"/>
      <c r="J32" s="1359"/>
      <c r="K32" s="88"/>
      <c r="L32" s="88"/>
      <c r="M32" s="886"/>
      <c r="N32" s="832"/>
    </row>
    <row r="33" spans="1:14" s="403" customFormat="1" ht="9" customHeight="1" x14ac:dyDescent="0.2">
      <c r="A33" s="832"/>
      <c r="B33" s="136" t="s">
        <v>366</v>
      </c>
      <c r="C33" s="902">
        <v>1.3</v>
      </c>
      <c r="D33" s="902">
        <v>0.30000000000000004</v>
      </c>
      <c r="E33" s="886">
        <v>1.6</v>
      </c>
      <c r="F33" s="1358" t="s">
        <v>228</v>
      </c>
      <c r="G33" s="1358" t="s">
        <v>228</v>
      </c>
      <c r="H33" s="89" t="s">
        <v>228</v>
      </c>
      <c r="I33" s="1360" t="s">
        <v>229</v>
      </c>
      <c r="J33" s="1360" t="s">
        <v>229</v>
      </c>
      <c r="K33" s="88">
        <v>1.8</v>
      </c>
      <c r="L33" s="88">
        <v>0.30000000000000004</v>
      </c>
      <c r="M33" s="886">
        <v>2.1</v>
      </c>
      <c r="N33" s="832"/>
    </row>
    <row r="34" spans="1:14" s="403" customFormat="1" ht="6" customHeight="1" x14ac:dyDescent="0.2">
      <c r="A34" s="832"/>
      <c r="B34" s="136"/>
      <c r="C34" s="902"/>
      <c r="D34" s="902"/>
      <c r="E34" s="886"/>
      <c r="F34" s="1358"/>
      <c r="G34" s="1358"/>
      <c r="H34" s="89"/>
      <c r="I34" s="1360"/>
      <c r="J34" s="1360"/>
      <c r="K34" s="88"/>
      <c r="L34" s="88"/>
      <c r="M34" s="886"/>
      <c r="N34" s="832"/>
    </row>
    <row r="35" spans="1:14" s="403" customFormat="1" ht="9" customHeight="1" x14ac:dyDescent="0.2">
      <c r="A35" s="832"/>
      <c r="B35" s="136" t="s">
        <v>420</v>
      </c>
      <c r="C35" s="902">
        <v>-0.8</v>
      </c>
      <c r="D35" s="902">
        <v>-4.5999999999999996</v>
      </c>
      <c r="E35" s="886">
        <v>-5.3999999999999995</v>
      </c>
      <c r="F35" s="1358" t="s">
        <v>228</v>
      </c>
      <c r="G35" s="1358" t="s">
        <v>228</v>
      </c>
      <c r="H35" s="89" t="s">
        <v>228</v>
      </c>
      <c r="I35" s="1360" t="s">
        <v>229</v>
      </c>
      <c r="J35" s="1360" t="s">
        <v>229</v>
      </c>
      <c r="K35" s="88">
        <v>-0.6</v>
      </c>
      <c r="L35" s="88">
        <v>-0.4</v>
      </c>
      <c r="M35" s="886">
        <v>-1</v>
      </c>
      <c r="N35" s="832"/>
    </row>
    <row r="36" spans="1:14" s="403" customFormat="1" ht="9" customHeight="1" x14ac:dyDescent="0.2">
      <c r="A36" s="832"/>
      <c r="B36" s="136" t="s">
        <v>421</v>
      </c>
      <c r="C36" s="902">
        <v>-0.4</v>
      </c>
      <c r="D36" s="902">
        <v>-0.30000000000000004</v>
      </c>
      <c r="E36" s="886">
        <v>-0.70000000000000007</v>
      </c>
      <c r="F36" s="1358" t="s">
        <v>228</v>
      </c>
      <c r="G36" s="1358" t="s">
        <v>228</v>
      </c>
      <c r="H36" s="89" t="s">
        <v>228</v>
      </c>
      <c r="I36" s="1360" t="s">
        <v>229</v>
      </c>
      <c r="J36" s="1360" t="s">
        <v>229</v>
      </c>
      <c r="K36" s="88">
        <v>-0.4</v>
      </c>
      <c r="L36" s="88">
        <v>-0.30000000000000004</v>
      </c>
      <c r="M36" s="886">
        <v>-0.70000000000000007</v>
      </c>
      <c r="N36" s="832"/>
    </row>
    <row r="37" spans="1:14" s="403" customFormat="1" ht="9" customHeight="1" x14ac:dyDescent="0.2">
      <c r="A37" s="832"/>
      <c r="B37" s="136" t="s">
        <v>232</v>
      </c>
      <c r="C37" s="902">
        <v>0.30000000000000004</v>
      </c>
      <c r="D37" s="902">
        <v>0</v>
      </c>
      <c r="E37" s="886">
        <v>0.30000000000000004</v>
      </c>
      <c r="F37" s="90"/>
      <c r="G37" s="90"/>
      <c r="H37" s="644"/>
      <c r="I37" s="644"/>
      <c r="J37" s="644"/>
      <c r="K37" s="88">
        <v>-0.1</v>
      </c>
      <c r="L37" s="88">
        <v>0.30000000000000004</v>
      </c>
      <c r="M37" s="886">
        <v>0.20000000000000004</v>
      </c>
      <c r="N37" s="832"/>
    </row>
    <row r="38" spans="1:14" s="403" customFormat="1" ht="9" customHeight="1" x14ac:dyDescent="0.2">
      <c r="A38" s="832"/>
      <c r="B38" s="903" t="s">
        <v>369</v>
      </c>
      <c r="C38" s="904">
        <v>115.2</v>
      </c>
      <c r="D38" s="904">
        <v>56.199999999999996</v>
      </c>
      <c r="E38" s="905">
        <v>171.4</v>
      </c>
      <c r="F38" s="906"/>
      <c r="G38" s="906"/>
      <c r="H38" s="906"/>
      <c r="I38" s="906"/>
      <c r="J38" s="906"/>
      <c r="K38" s="904">
        <v>71.8</v>
      </c>
      <c r="L38" s="904">
        <v>36.4</v>
      </c>
      <c r="M38" s="1345">
        <v>108.19999999999999</v>
      </c>
      <c r="N38" s="832"/>
    </row>
    <row r="39" spans="1:14" s="403" customFormat="1" ht="9" customHeight="1" x14ac:dyDescent="0.2">
      <c r="A39" s="832"/>
      <c r="B39" s="136" t="s">
        <v>291</v>
      </c>
      <c r="C39" s="902">
        <v>-14.6</v>
      </c>
      <c r="D39" s="902">
        <v>-7.8</v>
      </c>
      <c r="E39" s="886">
        <v>-22.4</v>
      </c>
      <c r="F39" s="90"/>
      <c r="G39" s="90"/>
      <c r="H39" s="644"/>
      <c r="I39" s="644"/>
      <c r="J39" s="644"/>
      <c r="K39" s="88">
        <v>-14.6</v>
      </c>
      <c r="L39" s="88">
        <v>-7.8</v>
      </c>
      <c r="M39" s="886">
        <v>-22.4</v>
      </c>
      <c r="N39" s="832"/>
    </row>
    <row r="40" spans="1:14" s="403" customFormat="1" ht="9" customHeight="1" x14ac:dyDescent="0.2">
      <c r="A40" s="832"/>
      <c r="B40" s="903" t="s">
        <v>370</v>
      </c>
      <c r="C40" s="904">
        <v>100.60000000000001</v>
      </c>
      <c r="D40" s="904">
        <v>48.399999999999991</v>
      </c>
      <c r="E40" s="905">
        <v>149</v>
      </c>
      <c r="F40" s="906"/>
      <c r="G40" s="906"/>
      <c r="H40" s="906"/>
      <c r="I40" s="906"/>
      <c r="J40" s="906"/>
      <c r="K40" s="904">
        <v>57.2</v>
      </c>
      <c r="L40" s="904">
        <v>28.6</v>
      </c>
      <c r="M40" s="1345">
        <v>85.800000000000011</v>
      </c>
      <c r="N40" s="832"/>
    </row>
    <row r="41" spans="1:14" ht="9.9" customHeight="1" x14ac:dyDescent="0.25">
      <c r="A41" s="831"/>
      <c r="B41" s="61"/>
      <c r="C41" s="77"/>
      <c r="D41" s="77"/>
      <c r="E41" s="77"/>
      <c r="F41" s="77"/>
      <c r="G41" s="77"/>
      <c r="H41" s="77"/>
      <c r="I41" s="77"/>
      <c r="J41" s="77"/>
      <c r="K41" s="77"/>
      <c r="L41" s="77"/>
      <c r="M41" s="77"/>
      <c r="N41" s="831"/>
    </row>
    <row r="42" spans="1:14" x14ac:dyDescent="0.25">
      <c r="A42" s="831"/>
      <c r="B42" s="61"/>
      <c r="C42" s="77"/>
      <c r="D42" s="77"/>
      <c r="E42" s="77"/>
      <c r="F42" s="77"/>
      <c r="G42" s="77"/>
      <c r="H42" s="77"/>
      <c r="I42" s="77"/>
      <c r="J42" s="77"/>
      <c r="K42" s="77"/>
      <c r="L42" s="77"/>
      <c r="M42" s="77"/>
      <c r="N42" s="831"/>
    </row>
    <row r="43" spans="1:14" x14ac:dyDescent="0.25">
      <c r="A43" s="831"/>
      <c r="B43" s="61"/>
      <c r="C43" s="77"/>
      <c r="D43" s="77"/>
      <c r="E43" s="77"/>
      <c r="F43" s="77"/>
      <c r="G43" s="77"/>
      <c r="H43" s="77"/>
      <c r="I43" s="77"/>
      <c r="J43" s="77"/>
      <c r="K43" s="77"/>
      <c r="L43" s="77"/>
      <c r="M43" s="77"/>
      <c r="N43" s="831"/>
    </row>
    <row r="44" spans="1:14" x14ac:dyDescent="0.25">
      <c r="A44" s="909"/>
      <c r="B44" s="909"/>
      <c r="C44" s="909"/>
      <c r="D44" s="909"/>
      <c r="E44" s="909"/>
      <c r="F44" s="909"/>
      <c r="G44" s="909"/>
      <c r="H44" s="909"/>
      <c r="I44" s="909"/>
      <c r="J44" s="909"/>
      <c r="K44" s="909"/>
      <c r="L44" s="909"/>
      <c r="M44" s="909"/>
      <c r="N44" s="909"/>
    </row>
  </sheetData>
  <mergeCells count="2">
    <mergeCell ref="B2:M2"/>
    <mergeCell ref="B3:M3"/>
  </mergeCells>
  <pageMargins left="0.70866141732283472" right="0.70866141732283472" top="0.74803149606299213" bottom="0.74803149606299213" header="0.31496062992125984" footer="0.31496062992125984"/>
  <pageSetup paperSize="9" scale="61" fitToHeight="2" orientation="landscape" r:id="rId1"/>
  <customProperties>
    <customPr name="_pios_id" r:id="rId2"/>
    <customPr name="EpmWorksheetKeyString_GUID" r:id="rId3"/>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S54"/>
  <sheetViews>
    <sheetView showGridLines="0" zoomScaleNormal="100" workbookViewId="0">
      <selection activeCell="AA44" sqref="AA44"/>
    </sheetView>
  </sheetViews>
  <sheetFormatPr defaultColWidth="8.88671875" defaultRowHeight="13.8" x14ac:dyDescent="0.25"/>
  <cols>
    <col min="1" max="1" width="4.5546875" style="581" customWidth="1"/>
    <col min="2" max="2" width="40.6640625" style="581" customWidth="1"/>
    <col min="3" max="3" width="9.88671875" style="581" bestFit="1" customWidth="1"/>
    <col min="4" max="16" width="7.6640625" style="581" customWidth="1"/>
    <col min="17" max="17" width="5" style="581" customWidth="1"/>
    <col min="18" max="18" width="40.6640625" style="581" customWidth="1"/>
    <col min="19" max="19" width="9.88671875" style="581" bestFit="1" customWidth="1"/>
    <col min="20" max="30" width="7.6640625" style="581" customWidth="1"/>
    <col min="31" max="32" width="4.88671875" style="581" customWidth="1"/>
    <col min="33" max="33" width="40.6640625" style="581" customWidth="1"/>
    <col min="34" max="34" width="8.6640625" style="581" customWidth="1"/>
    <col min="35" max="44" width="7.6640625" style="581" customWidth="1"/>
    <col min="45" max="16384" width="8.88671875" style="581"/>
  </cols>
  <sheetData>
    <row r="1" spans="1:45" x14ac:dyDescent="0.25">
      <c r="A1" s="857"/>
      <c r="B1" s="857"/>
      <c r="C1" s="857"/>
      <c r="D1" s="857"/>
      <c r="E1" s="857"/>
      <c r="F1" s="857"/>
      <c r="G1" s="857"/>
      <c r="H1" s="857"/>
      <c r="I1" s="857"/>
      <c r="J1" s="857"/>
      <c r="K1" s="857"/>
      <c r="L1" s="857"/>
      <c r="M1" s="857"/>
      <c r="N1" s="857"/>
      <c r="O1" s="857"/>
      <c r="P1" s="857"/>
      <c r="Q1" s="857"/>
      <c r="R1" s="857"/>
      <c r="S1" s="857"/>
      <c r="T1" s="857"/>
      <c r="U1" s="857"/>
      <c r="V1" s="857"/>
      <c r="W1" s="857"/>
      <c r="X1" s="857"/>
      <c r="Y1" s="653"/>
      <c r="Z1" s="653"/>
      <c r="AA1" s="653"/>
      <c r="AB1" s="653"/>
      <c r="AC1" s="653"/>
      <c r="AD1" s="653"/>
      <c r="AE1" s="857"/>
      <c r="AF1" s="857"/>
      <c r="AG1" s="857"/>
      <c r="AH1" s="857"/>
      <c r="AI1" s="653"/>
      <c r="AJ1" s="653"/>
      <c r="AK1" s="653"/>
      <c r="AL1" s="653"/>
      <c r="AM1" s="653"/>
      <c r="AN1" s="653"/>
      <c r="AO1" s="653"/>
      <c r="AP1" s="653"/>
      <c r="AQ1" s="653"/>
      <c r="AR1" s="653"/>
    </row>
    <row r="2" spans="1:45" s="1021" customFormat="1" ht="12" x14ac:dyDescent="0.25">
      <c r="A2" s="1029"/>
      <c r="B2" s="1604" t="s">
        <v>715</v>
      </c>
      <c r="C2" s="1604"/>
      <c r="D2" s="1604"/>
      <c r="E2" s="1604"/>
      <c r="F2" s="1604"/>
      <c r="G2" s="1604"/>
      <c r="H2" s="1604"/>
      <c r="I2" s="1604"/>
      <c r="J2" s="1604"/>
      <c r="K2" s="1604"/>
      <c r="L2" s="1604"/>
      <c r="M2" s="1604"/>
      <c r="N2" s="1604"/>
      <c r="O2" s="1604"/>
      <c r="P2" s="1604"/>
      <c r="Q2" s="1053"/>
      <c r="R2" s="1604" t="s">
        <v>716</v>
      </c>
      <c r="S2" s="1604"/>
      <c r="T2" s="1604"/>
      <c r="U2" s="1604"/>
      <c r="V2" s="1604"/>
      <c r="W2" s="1604"/>
      <c r="X2" s="1604"/>
      <c r="Y2" s="1604"/>
      <c r="Z2" s="1604"/>
      <c r="AA2" s="1604"/>
      <c r="AB2" s="1604"/>
      <c r="AC2" s="1604"/>
      <c r="AD2" s="1604"/>
      <c r="AE2" s="1029"/>
      <c r="AF2" s="1020"/>
      <c r="AG2" s="1604" t="s">
        <v>716</v>
      </c>
      <c r="AH2" s="1604"/>
      <c r="AI2" s="1604"/>
      <c r="AJ2" s="1604"/>
      <c r="AK2" s="1604"/>
      <c r="AL2" s="1604"/>
      <c r="AM2" s="1604"/>
      <c r="AN2" s="1604"/>
      <c r="AO2" s="1604"/>
      <c r="AP2" s="1604"/>
      <c r="AQ2" s="1604"/>
      <c r="AR2" s="1604"/>
    </row>
    <row r="3" spans="1:45" s="1047" customFormat="1" ht="9.6" x14ac:dyDescent="0.2">
      <c r="A3" s="1046"/>
      <c r="B3" s="1605" t="s">
        <v>127</v>
      </c>
      <c r="C3" s="1605"/>
      <c r="D3" s="1605"/>
      <c r="E3" s="1605"/>
      <c r="F3" s="1605"/>
      <c r="G3" s="1605"/>
      <c r="H3" s="1605"/>
      <c r="I3" s="1605"/>
      <c r="J3" s="1605"/>
      <c r="K3" s="1605"/>
      <c r="L3" s="1605"/>
      <c r="M3" s="1605"/>
      <c r="N3" s="1605"/>
      <c r="O3" s="1605"/>
      <c r="P3" s="1605"/>
      <c r="Q3" s="1082"/>
      <c r="R3" s="1605" t="s">
        <v>127</v>
      </c>
      <c r="S3" s="1605"/>
      <c r="T3" s="1605"/>
      <c r="U3" s="1605"/>
      <c r="V3" s="1605"/>
      <c r="W3" s="1605"/>
      <c r="X3" s="1605"/>
      <c r="Y3" s="1605"/>
      <c r="Z3" s="1605"/>
      <c r="AA3" s="1605"/>
      <c r="AB3" s="1605"/>
      <c r="AC3" s="1605"/>
      <c r="AD3" s="1605"/>
      <c r="AE3" s="1081"/>
      <c r="AF3" s="1361"/>
      <c r="AG3" s="1605" t="s">
        <v>127</v>
      </c>
      <c r="AH3" s="1605"/>
      <c r="AI3" s="1605"/>
      <c r="AJ3" s="1605"/>
      <c r="AK3" s="1605"/>
      <c r="AL3" s="1605"/>
      <c r="AM3" s="1605"/>
      <c r="AN3" s="1605"/>
      <c r="AO3" s="1605"/>
      <c r="AP3" s="1605"/>
      <c r="AQ3" s="1605"/>
      <c r="AR3" s="1605"/>
    </row>
    <row r="4" spans="1:45" s="1047" customFormat="1" ht="9.6" x14ac:dyDescent="0.2">
      <c r="A4" s="1046"/>
      <c r="B4" s="1192"/>
      <c r="C4" s="1192"/>
      <c r="D4" s="1192"/>
      <c r="E4" s="1192"/>
      <c r="F4" s="1192"/>
      <c r="G4" s="1192"/>
      <c r="H4" s="1192"/>
      <c r="I4" s="1192"/>
      <c r="J4" s="1192"/>
      <c r="K4" s="1192"/>
      <c r="L4" s="1192"/>
      <c r="M4" s="1192"/>
      <c r="N4" s="1192"/>
      <c r="O4" s="1192"/>
      <c r="P4" s="1192"/>
      <c r="Q4" s="1082"/>
      <c r="R4" s="1192"/>
      <c r="S4" s="1192"/>
      <c r="T4" s="1192"/>
      <c r="U4" s="1192"/>
      <c r="V4" s="1192"/>
      <c r="W4" s="1192"/>
      <c r="X4" s="1192"/>
      <c r="Y4" s="1192"/>
      <c r="Z4" s="1192"/>
      <c r="AA4" s="1192"/>
      <c r="AB4" s="1192"/>
      <c r="AC4" s="1192"/>
      <c r="AD4" s="1192"/>
      <c r="AE4" s="1081"/>
      <c r="AF4" s="1361"/>
      <c r="AG4" s="1192"/>
      <c r="AH4" s="1192"/>
      <c r="AI4" s="1192"/>
      <c r="AJ4" s="1192"/>
      <c r="AK4" s="1192"/>
      <c r="AL4" s="1192"/>
      <c r="AM4" s="1192"/>
      <c r="AN4" s="1192"/>
      <c r="AO4" s="1192"/>
      <c r="AP4" s="1192"/>
      <c r="AQ4" s="1192"/>
      <c r="AR4" s="1192"/>
    </row>
    <row r="5" spans="1:45" s="1317" customFormat="1" ht="90" customHeight="1" x14ac:dyDescent="0.3">
      <c r="A5" s="1289"/>
      <c r="B5" s="1279"/>
      <c r="C5" s="1280"/>
      <c r="D5" s="1197" t="s">
        <v>691</v>
      </c>
      <c r="E5" s="1587" t="s">
        <v>422</v>
      </c>
      <c r="F5" s="1588"/>
      <c r="G5" s="1587" t="s">
        <v>423</v>
      </c>
      <c r="H5" s="1588"/>
      <c r="I5" s="1587" t="s">
        <v>424</v>
      </c>
      <c r="J5" s="1588"/>
      <c r="K5" s="1587" t="s">
        <v>425</v>
      </c>
      <c r="L5" s="1588"/>
      <c r="M5" s="1587" t="s">
        <v>426</v>
      </c>
      <c r="N5" s="1588"/>
      <c r="O5" s="1587" t="s">
        <v>427</v>
      </c>
      <c r="P5" s="1588"/>
      <c r="Q5" s="1285"/>
      <c r="R5" s="1279"/>
      <c r="S5" s="1280"/>
      <c r="T5" s="1197" t="s">
        <v>691</v>
      </c>
      <c r="U5" s="1587" t="s">
        <v>428</v>
      </c>
      <c r="V5" s="1588"/>
      <c r="W5" s="1587" t="s">
        <v>377</v>
      </c>
      <c r="X5" s="1588"/>
      <c r="Y5" s="1587" t="s">
        <v>378</v>
      </c>
      <c r="Z5" s="1588"/>
      <c r="AA5" s="1587" t="s">
        <v>379</v>
      </c>
      <c r="AB5" s="1588"/>
      <c r="AC5" s="1587" t="s">
        <v>429</v>
      </c>
      <c r="AD5" s="1588"/>
      <c r="AE5" s="1285"/>
      <c r="AF5" s="1322"/>
      <c r="AG5" s="1279"/>
      <c r="AH5" s="1280"/>
      <c r="AI5" s="1197" t="s">
        <v>691</v>
      </c>
      <c r="AJ5" s="1587" t="s">
        <v>381</v>
      </c>
      <c r="AK5" s="1588"/>
      <c r="AL5" s="1587" t="s">
        <v>382</v>
      </c>
      <c r="AM5" s="1588"/>
      <c r="AN5" s="1197" t="s">
        <v>363</v>
      </c>
      <c r="AO5" s="1587" t="s">
        <v>365</v>
      </c>
      <c r="AP5" s="1598"/>
      <c r="AQ5" s="1587" t="s">
        <v>366</v>
      </c>
      <c r="AR5" s="1598"/>
      <c r="AS5" s="1288"/>
    </row>
    <row r="6" spans="1:45" s="998" customFormat="1" ht="9" customHeight="1" x14ac:dyDescent="0.2">
      <c r="A6" s="1055"/>
      <c r="B6" s="600"/>
      <c r="C6" s="367"/>
      <c r="D6" s="1096"/>
      <c r="E6" s="1085" t="s">
        <v>40</v>
      </c>
      <c r="F6" s="1086" t="s">
        <v>41</v>
      </c>
      <c r="G6" s="1085" t="s">
        <v>40</v>
      </c>
      <c r="H6" s="1086" t="s">
        <v>41</v>
      </c>
      <c r="I6" s="1085" t="s">
        <v>40</v>
      </c>
      <c r="J6" s="1086" t="s">
        <v>41</v>
      </c>
      <c r="K6" s="1085" t="s">
        <v>40</v>
      </c>
      <c r="L6" s="1086" t="s">
        <v>41</v>
      </c>
      <c r="M6" s="1085" t="s">
        <v>40</v>
      </c>
      <c r="N6" s="1086" t="s">
        <v>41</v>
      </c>
      <c r="O6" s="1085" t="s">
        <v>40</v>
      </c>
      <c r="P6" s="1086" t="s">
        <v>41</v>
      </c>
      <c r="Q6" s="601"/>
      <c r="R6" s="600"/>
      <c r="S6" s="367"/>
      <c r="T6" s="1096"/>
      <c r="U6" s="1085" t="s">
        <v>40</v>
      </c>
      <c r="V6" s="1086" t="s">
        <v>41</v>
      </c>
      <c r="W6" s="1085" t="s">
        <v>40</v>
      </c>
      <c r="X6" s="1086" t="s">
        <v>41</v>
      </c>
      <c r="Y6" s="1085" t="s">
        <v>40</v>
      </c>
      <c r="Z6" s="1086" t="s">
        <v>41</v>
      </c>
      <c r="AA6" s="1085" t="s">
        <v>40</v>
      </c>
      <c r="AB6" s="1086" t="s">
        <v>41</v>
      </c>
      <c r="AC6" s="1085" t="s">
        <v>40</v>
      </c>
      <c r="AD6" s="1086" t="s">
        <v>41</v>
      </c>
      <c r="AE6" s="601"/>
      <c r="AF6" s="704"/>
      <c r="AG6" s="600"/>
      <c r="AH6" s="367"/>
      <c r="AI6" s="1096"/>
      <c r="AJ6" s="1085" t="s">
        <v>40</v>
      </c>
      <c r="AK6" s="1086" t="s">
        <v>41</v>
      </c>
      <c r="AL6" s="1085" t="s">
        <v>40</v>
      </c>
      <c r="AM6" s="1086" t="s">
        <v>41</v>
      </c>
      <c r="AN6" s="1086" t="s">
        <v>41</v>
      </c>
      <c r="AO6" s="1085" t="s">
        <v>40</v>
      </c>
      <c r="AP6" s="1086" t="s">
        <v>41</v>
      </c>
      <c r="AQ6" s="1085" t="s">
        <v>40</v>
      </c>
      <c r="AR6" s="1086" t="s">
        <v>41</v>
      </c>
      <c r="AS6" s="1063"/>
    </row>
    <row r="7" spans="1:45" s="998" customFormat="1" ht="9" customHeight="1" thickBot="1" x14ac:dyDescent="0.25">
      <c r="A7" s="1055"/>
      <c r="B7" s="602" t="s">
        <v>56</v>
      </c>
      <c r="C7" s="603"/>
      <c r="D7" s="1087"/>
      <c r="E7" s="1088" t="s">
        <v>51</v>
      </c>
      <c r="F7" s="1089" t="s">
        <v>51</v>
      </c>
      <c r="G7" s="1088" t="s">
        <v>51</v>
      </c>
      <c r="H7" s="1089" t="s">
        <v>51</v>
      </c>
      <c r="I7" s="1088" t="s">
        <v>51</v>
      </c>
      <c r="J7" s="1089" t="s">
        <v>51</v>
      </c>
      <c r="K7" s="1088" t="s">
        <v>23</v>
      </c>
      <c r="L7" s="1089" t="s">
        <v>23</v>
      </c>
      <c r="M7" s="1088" t="s">
        <v>51</v>
      </c>
      <c r="N7" s="1089" t="s">
        <v>51</v>
      </c>
      <c r="O7" s="1088" t="s">
        <v>51</v>
      </c>
      <c r="P7" s="1089" t="s">
        <v>51</v>
      </c>
      <c r="Q7" s="1189"/>
      <c r="R7" s="602" t="s">
        <v>56</v>
      </c>
      <c r="S7" s="603"/>
      <c r="T7" s="1087"/>
      <c r="U7" s="1088" t="s">
        <v>23</v>
      </c>
      <c r="V7" s="1089" t="s">
        <v>23</v>
      </c>
      <c r="W7" s="1088" t="s">
        <v>51</v>
      </c>
      <c r="X7" s="1089" t="s">
        <v>51</v>
      </c>
      <c r="Y7" s="1088" t="s">
        <v>51</v>
      </c>
      <c r="Z7" s="1089" t="s">
        <v>51</v>
      </c>
      <c r="AA7" s="1088" t="s">
        <v>23</v>
      </c>
      <c r="AB7" s="1089" t="s">
        <v>23</v>
      </c>
      <c r="AC7" s="1088" t="s">
        <v>51</v>
      </c>
      <c r="AD7" s="1089" t="s">
        <v>51</v>
      </c>
      <c r="AE7" s="1189"/>
      <c r="AF7" s="704"/>
      <c r="AG7" s="602" t="s">
        <v>56</v>
      </c>
      <c r="AH7" s="603"/>
      <c r="AI7" s="1087"/>
      <c r="AJ7" s="1088" t="s">
        <v>23</v>
      </c>
      <c r="AK7" s="1089" t="s">
        <v>23</v>
      </c>
      <c r="AL7" s="1088" t="s">
        <v>51</v>
      </c>
      <c r="AM7" s="1089" t="s">
        <v>51</v>
      </c>
      <c r="AN7" s="1089" t="s">
        <v>23</v>
      </c>
      <c r="AO7" s="1088" t="s">
        <v>23</v>
      </c>
      <c r="AP7" s="1089" t="s">
        <v>23</v>
      </c>
      <c r="AQ7" s="1088" t="s">
        <v>23</v>
      </c>
      <c r="AR7" s="1089" t="s">
        <v>23</v>
      </c>
      <c r="AS7" s="1137"/>
    </row>
    <row r="8" spans="1:45" s="631" customFormat="1" ht="9" customHeight="1" x14ac:dyDescent="0.2">
      <c r="A8" s="865"/>
      <c r="B8" s="1170"/>
      <c r="C8" s="386"/>
      <c r="D8" s="1171"/>
      <c r="E8" s="1172"/>
      <c r="F8" s="610"/>
      <c r="G8" s="610"/>
      <c r="H8" s="610"/>
      <c r="I8" s="610"/>
      <c r="J8" s="610"/>
      <c r="K8" s="610"/>
      <c r="L8" s="610"/>
      <c r="M8" s="610"/>
      <c r="N8" s="610"/>
      <c r="O8" s="610"/>
      <c r="P8" s="610"/>
      <c r="Q8" s="864"/>
      <c r="R8" s="1170"/>
      <c r="S8" s="386"/>
      <c r="T8" s="1171"/>
      <c r="U8" s="610"/>
      <c r="V8" s="610"/>
      <c r="W8" s="610"/>
      <c r="X8" s="610"/>
      <c r="Y8" s="610"/>
      <c r="Z8" s="610"/>
      <c r="AA8" s="610"/>
      <c r="AB8" s="610"/>
      <c r="AC8" s="610"/>
      <c r="AD8" s="610"/>
      <c r="AE8" s="861"/>
      <c r="AF8" s="136"/>
      <c r="AG8" s="386"/>
      <c r="AH8" s="1171"/>
      <c r="AI8" s="1321"/>
      <c r="AJ8" s="1321"/>
      <c r="AK8" s="1321"/>
      <c r="AL8" s="1321"/>
      <c r="AM8" s="1321"/>
      <c r="AN8" s="1321"/>
      <c r="AO8" s="1321"/>
      <c r="AP8" s="1321"/>
      <c r="AQ8" s="1321"/>
      <c r="AR8" s="1321"/>
    </row>
    <row r="9" spans="1:45" s="631" customFormat="1" ht="9" customHeight="1" x14ac:dyDescent="0.2">
      <c r="A9" s="1173"/>
      <c r="B9" s="611" t="s">
        <v>57</v>
      </c>
      <c r="C9" s="387" t="s">
        <v>58</v>
      </c>
      <c r="D9" s="699"/>
      <c r="E9" s="386"/>
      <c r="F9" s="610"/>
      <c r="G9" s="610"/>
      <c r="H9" s="610"/>
      <c r="I9" s="610"/>
      <c r="J9" s="610"/>
      <c r="K9" s="610"/>
      <c r="L9" s="610"/>
      <c r="M9" s="610"/>
      <c r="N9" s="610"/>
      <c r="O9" s="610"/>
      <c r="P9" s="610"/>
      <c r="Q9" s="864"/>
      <c r="R9" s="611" t="s">
        <v>57</v>
      </c>
      <c r="S9" s="387" t="s">
        <v>58</v>
      </c>
      <c r="T9" s="699"/>
      <c r="U9" s="610"/>
      <c r="V9" s="610"/>
      <c r="W9" s="610"/>
      <c r="X9" s="610"/>
      <c r="Y9" s="610"/>
      <c r="Z9" s="610"/>
      <c r="AA9" s="610"/>
      <c r="AB9" s="610"/>
      <c r="AC9" s="610"/>
      <c r="AD9" s="610"/>
      <c r="AE9" s="861"/>
      <c r="AF9" s="136"/>
      <c r="AG9" s="611" t="s">
        <v>57</v>
      </c>
      <c r="AH9" s="387" t="s">
        <v>58</v>
      </c>
      <c r="AI9" s="699"/>
      <c r="AJ9" s="699"/>
      <c r="AK9" s="699"/>
      <c r="AL9" s="699"/>
      <c r="AM9" s="699"/>
      <c r="AN9" s="610"/>
      <c r="AO9" s="610"/>
      <c r="AP9" s="610"/>
      <c r="AQ9" s="610"/>
      <c r="AR9" s="610"/>
    </row>
    <row r="10" spans="1:45" s="631" customFormat="1" ht="9" customHeight="1" x14ac:dyDescent="0.2">
      <c r="A10" s="136"/>
      <c r="B10" s="136" t="s">
        <v>385</v>
      </c>
      <c r="C10" s="385" t="s">
        <v>23</v>
      </c>
      <c r="D10" s="167">
        <v>154.1</v>
      </c>
      <c r="E10" s="1174">
        <v>1.32</v>
      </c>
      <c r="F10" s="1174">
        <v>1.32</v>
      </c>
      <c r="G10" s="1174">
        <v>1.3</v>
      </c>
      <c r="H10" s="1174">
        <v>1.3</v>
      </c>
      <c r="I10" s="1174">
        <v>1.31</v>
      </c>
      <c r="J10" s="1174">
        <v>1.3</v>
      </c>
      <c r="K10" s="1175">
        <v>2.8000000000000001E-2</v>
      </c>
      <c r="L10" s="1175">
        <v>2.7E-2</v>
      </c>
      <c r="M10" s="1174">
        <v>10.92</v>
      </c>
      <c r="N10" s="1174">
        <v>11.09</v>
      </c>
      <c r="O10" s="1174">
        <v>0.04</v>
      </c>
      <c r="P10" s="1174">
        <v>0.04</v>
      </c>
      <c r="Q10" s="864"/>
      <c r="R10" s="136" t="s">
        <v>385</v>
      </c>
      <c r="S10" s="385" t="s">
        <v>23</v>
      </c>
      <c r="T10" s="167">
        <v>154.1</v>
      </c>
      <c r="U10" s="1175">
        <v>0</v>
      </c>
      <c r="V10" s="1175">
        <v>0</v>
      </c>
      <c r="W10" s="1174">
        <v>1.65</v>
      </c>
      <c r="X10" s="1174">
        <v>1.65</v>
      </c>
      <c r="Y10" s="1174">
        <v>1.65</v>
      </c>
      <c r="Z10" s="1174">
        <v>1.65</v>
      </c>
      <c r="AA10" s="1175">
        <v>2.1000000000000001E-2</v>
      </c>
      <c r="AB10" s="1175">
        <v>1.4999999999999999E-2</v>
      </c>
      <c r="AC10" s="1174">
        <v>10.18</v>
      </c>
      <c r="AD10" s="1174">
        <v>10.31</v>
      </c>
      <c r="AE10" s="861"/>
      <c r="AF10" s="136"/>
      <c r="AG10" s="136" t="s">
        <v>385</v>
      </c>
      <c r="AH10" s="385" t="s">
        <v>23</v>
      </c>
      <c r="AI10" s="167">
        <v>154.1</v>
      </c>
      <c r="AJ10" s="1175">
        <v>0</v>
      </c>
      <c r="AK10" s="1175">
        <v>0</v>
      </c>
      <c r="AL10" s="1174">
        <v>10.42</v>
      </c>
      <c r="AM10" s="1174">
        <v>10.78</v>
      </c>
      <c r="AN10" s="1175">
        <v>2.1000000000000001E-2</v>
      </c>
      <c r="AO10" s="1175">
        <v>0</v>
      </c>
      <c r="AP10" s="1175">
        <v>0</v>
      </c>
      <c r="AQ10" s="1175">
        <v>0</v>
      </c>
      <c r="AR10" s="1175">
        <v>0</v>
      </c>
    </row>
    <row r="11" spans="1:45" s="631" customFormat="1" ht="9" customHeight="1" x14ac:dyDescent="0.2">
      <c r="A11" s="136"/>
      <c r="B11" s="136" t="s">
        <v>386</v>
      </c>
      <c r="C11" s="385" t="s">
        <v>387</v>
      </c>
      <c r="D11" s="393">
        <v>366.67</v>
      </c>
      <c r="E11" s="1174">
        <v>422.28</v>
      </c>
      <c r="F11" s="1174">
        <v>422.28</v>
      </c>
      <c r="G11" s="1174">
        <v>366.67</v>
      </c>
      <c r="H11" s="1174">
        <v>366.67</v>
      </c>
      <c r="I11" s="1174">
        <v>393.95</v>
      </c>
      <c r="J11" s="1174">
        <v>387.89</v>
      </c>
      <c r="K11" s="1175">
        <v>0</v>
      </c>
      <c r="L11" s="1175">
        <v>0</v>
      </c>
      <c r="M11" s="1174">
        <v>0</v>
      </c>
      <c r="N11" s="1174">
        <v>0</v>
      </c>
      <c r="O11" s="1174">
        <v>0</v>
      </c>
      <c r="P11" s="1174">
        <v>0</v>
      </c>
      <c r="Q11" s="864"/>
      <c r="R11" s="136" t="s">
        <v>386</v>
      </c>
      <c r="S11" s="385" t="s">
        <v>387</v>
      </c>
      <c r="T11" s="393">
        <v>366.67</v>
      </c>
      <c r="U11" s="1175">
        <v>0</v>
      </c>
      <c r="V11" s="1175">
        <v>0</v>
      </c>
      <c r="W11" s="1174">
        <v>1463.2</v>
      </c>
      <c r="X11" s="1174">
        <v>1463.2</v>
      </c>
      <c r="Y11" s="1174">
        <v>1463.19</v>
      </c>
      <c r="Z11" s="1174">
        <v>1463.2</v>
      </c>
      <c r="AA11" s="1175">
        <v>0</v>
      </c>
      <c r="AB11" s="1175">
        <v>0</v>
      </c>
      <c r="AC11" s="1174">
        <v>0</v>
      </c>
      <c r="AD11" s="1174">
        <v>0</v>
      </c>
      <c r="AE11" s="861"/>
      <c r="AF11" s="136"/>
      <c r="AG11" s="136" t="s">
        <v>386</v>
      </c>
      <c r="AH11" s="385" t="s">
        <v>387</v>
      </c>
      <c r="AI11" s="393">
        <v>366.67</v>
      </c>
      <c r="AJ11" s="1175">
        <v>0</v>
      </c>
      <c r="AK11" s="1175">
        <v>0</v>
      </c>
      <c r="AL11" s="1174">
        <v>0</v>
      </c>
      <c r="AM11" s="1174">
        <v>0</v>
      </c>
      <c r="AN11" s="1175">
        <v>0</v>
      </c>
      <c r="AO11" s="1175">
        <v>0</v>
      </c>
      <c r="AP11" s="1175">
        <v>0</v>
      </c>
      <c r="AQ11" s="1175">
        <v>0</v>
      </c>
      <c r="AR11" s="1175">
        <v>0</v>
      </c>
    </row>
    <row r="12" spans="1:45" s="631" customFormat="1" ht="9" customHeight="1" x14ac:dyDescent="0.2">
      <c r="A12" s="136"/>
      <c r="B12" s="136" t="s">
        <v>430</v>
      </c>
      <c r="C12" s="385" t="s">
        <v>387</v>
      </c>
      <c r="D12" s="393">
        <v>3894.88</v>
      </c>
      <c r="E12" s="1174">
        <v>0</v>
      </c>
      <c r="F12" s="1174">
        <v>0</v>
      </c>
      <c r="G12" s="1174">
        <v>0</v>
      </c>
      <c r="H12" s="1174">
        <v>0</v>
      </c>
      <c r="I12" s="1174">
        <v>0</v>
      </c>
      <c r="J12" s="1174">
        <v>0</v>
      </c>
      <c r="K12" s="1175">
        <v>0.624</v>
      </c>
      <c r="L12" s="1175">
        <v>0.59799999999999998</v>
      </c>
      <c r="M12" s="1174">
        <v>0</v>
      </c>
      <c r="N12" s="1174">
        <v>0</v>
      </c>
      <c r="O12" s="1174">
        <v>0</v>
      </c>
      <c r="P12" s="1174">
        <v>0</v>
      </c>
      <c r="Q12" s="864"/>
      <c r="R12" s="136" t="s">
        <v>430</v>
      </c>
      <c r="S12" s="385" t="s">
        <v>387</v>
      </c>
      <c r="T12" s="393">
        <v>3894.88</v>
      </c>
      <c r="U12" s="1175">
        <v>0</v>
      </c>
      <c r="V12" s="1175">
        <v>0</v>
      </c>
      <c r="W12" s="1174">
        <v>0</v>
      </c>
      <c r="X12" s="1174">
        <v>0</v>
      </c>
      <c r="Y12" s="1174">
        <v>0</v>
      </c>
      <c r="Z12" s="1174">
        <v>0</v>
      </c>
      <c r="AA12" s="1175">
        <v>0.627</v>
      </c>
      <c r="AB12" s="1175">
        <v>0.41699999999999998</v>
      </c>
      <c r="AC12" s="1174">
        <v>0</v>
      </c>
      <c r="AD12" s="1174">
        <v>0</v>
      </c>
      <c r="AE12" s="861"/>
      <c r="AF12" s="136"/>
      <c r="AG12" s="136" t="s">
        <v>430</v>
      </c>
      <c r="AH12" s="385" t="s">
        <v>387</v>
      </c>
      <c r="AI12" s="393">
        <v>3894.88</v>
      </c>
      <c r="AJ12" s="1175">
        <v>0</v>
      </c>
      <c r="AK12" s="1175">
        <v>0</v>
      </c>
      <c r="AL12" s="1174">
        <v>0</v>
      </c>
      <c r="AM12" s="1174">
        <v>0</v>
      </c>
      <c r="AN12" s="1175">
        <v>0</v>
      </c>
      <c r="AO12" s="1175">
        <v>0</v>
      </c>
      <c r="AP12" s="1175">
        <v>0</v>
      </c>
      <c r="AQ12" s="1175">
        <v>0</v>
      </c>
      <c r="AR12" s="1175">
        <v>0</v>
      </c>
    </row>
    <row r="13" spans="1:45" s="631" customFormat="1" ht="9" customHeight="1" x14ac:dyDescent="0.2">
      <c r="A13" s="136"/>
      <c r="B13" s="136" t="s">
        <v>431</v>
      </c>
      <c r="C13" s="385" t="s">
        <v>387</v>
      </c>
      <c r="D13" s="393">
        <v>125.79</v>
      </c>
      <c r="E13" s="1174">
        <v>0</v>
      </c>
      <c r="F13" s="1174">
        <v>0</v>
      </c>
      <c r="G13" s="1174">
        <v>0</v>
      </c>
      <c r="H13" s="1174">
        <v>0</v>
      </c>
      <c r="I13" s="1174">
        <v>0</v>
      </c>
      <c r="J13" s="1174">
        <v>0</v>
      </c>
      <c r="K13" s="1175">
        <v>0</v>
      </c>
      <c r="L13" s="1175">
        <v>1.9E-2</v>
      </c>
      <c r="M13" s="1174">
        <v>0</v>
      </c>
      <c r="N13" s="1174">
        <v>0</v>
      </c>
      <c r="O13" s="1174">
        <v>0</v>
      </c>
      <c r="P13" s="1174">
        <v>0</v>
      </c>
      <c r="Q13" s="864"/>
      <c r="R13" s="136" t="s">
        <v>431</v>
      </c>
      <c r="S13" s="385" t="s">
        <v>387</v>
      </c>
      <c r="T13" s="393">
        <v>125.79</v>
      </c>
      <c r="U13" s="1175">
        <v>0</v>
      </c>
      <c r="V13" s="1175">
        <v>0</v>
      </c>
      <c r="W13" s="1174">
        <v>0</v>
      </c>
      <c r="X13" s="1174">
        <v>0</v>
      </c>
      <c r="Y13" s="1174">
        <v>0</v>
      </c>
      <c r="Z13" s="1174">
        <v>0</v>
      </c>
      <c r="AA13" s="1175">
        <v>0</v>
      </c>
      <c r="AB13" s="1175">
        <v>1.2999999999999999E-2</v>
      </c>
      <c r="AC13" s="1174">
        <v>0</v>
      </c>
      <c r="AD13" s="1174">
        <v>0</v>
      </c>
      <c r="AE13" s="861"/>
      <c r="AF13" s="136"/>
      <c r="AG13" s="136" t="s">
        <v>431</v>
      </c>
      <c r="AH13" s="385" t="s">
        <v>387</v>
      </c>
      <c r="AI13" s="393">
        <v>125.79</v>
      </c>
      <c r="AJ13" s="1175">
        <v>0</v>
      </c>
      <c r="AK13" s="1175">
        <v>0</v>
      </c>
      <c r="AL13" s="1174">
        <v>0</v>
      </c>
      <c r="AM13" s="1174">
        <v>0</v>
      </c>
      <c r="AN13" s="1175">
        <v>0</v>
      </c>
      <c r="AO13" s="1175">
        <v>0</v>
      </c>
      <c r="AP13" s="1175">
        <v>0</v>
      </c>
      <c r="AQ13" s="1175">
        <v>0</v>
      </c>
      <c r="AR13" s="1175">
        <v>0</v>
      </c>
    </row>
    <row r="14" spans="1:45" s="631" customFormat="1" ht="9" customHeight="1" x14ac:dyDescent="0.2">
      <c r="A14" s="136"/>
      <c r="B14" s="136" t="s">
        <v>432</v>
      </c>
      <c r="C14" s="385" t="s">
        <v>387</v>
      </c>
      <c r="D14" s="393">
        <v>1854.9</v>
      </c>
      <c r="E14" s="1174">
        <v>0</v>
      </c>
      <c r="F14" s="1174">
        <v>0</v>
      </c>
      <c r="G14" s="1174">
        <v>0</v>
      </c>
      <c r="H14" s="1174">
        <v>0</v>
      </c>
      <c r="I14" s="1174">
        <v>0</v>
      </c>
      <c r="J14" s="1174">
        <v>0</v>
      </c>
      <c r="K14" s="1175">
        <v>0.22800000000000001</v>
      </c>
      <c r="L14" s="1175">
        <v>0.20499999999999999</v>
      </c>
      <c r="M14" s="1174">
        <v>0</v>
      </c>
      <c r="N14" s="1174">
        <v>0</v>
      </c>
      <c r="O14" s="1174">
        <v>0</v>
      </c>
      <c r="P14" s="1174">
        <v>0</v>
      </c>
      <c r="Q14" s="864"/>
      <c r="R14" s="136" t="s">
        <v>432</v>
      </c>
      <c r="S14" s="385" t="s">
        <v>387</v>
      </c>
      <c r="T14" s="393">
        <v>1854.9</v>
      </c>
      <c r="U14" s="1175">
        <v>0</v>
      </c>
      <c r="V14" s="1175">
        <v>0</v>
      </c>
      <c r="W14" s="1174">
        <v>0</v>
      </c>
      <c r="X14" s="1174">
        <v>0</v>
      </c>
      <c r="Y14" s="1174">
        <v>0</v>
      </c>
      <c r="Z14" s="1174">
        <v>0</v>
      </c>
      <c r="AA14" s="1175">
        <v>0.13900000000000001</v>
      </c>
      <c r="AB14" s="1175">
        <v>9.6000000000000002E-2</v>
      </c>
      <c r="AC14" s="1174">
        <v>0</v>
      </c>
      <c r="AD14" s="1174">
        <v>0</v>
      </c>
      <c r="AE14" s="861"/>
      <c r="AF14" s="136"/>
      <c r="AG14" s="136" t="s">
        <v>432</v>
      </c>
      <c r="AH14" s="385" t="s">
        <v>387</v>
      </c>
      <c r="AI14" s="393">
        <v>1854.9</v>
      </c>
      <c r="AJ14" s="1175">
        <v>0</v>
      </c>
      <c r="AK14" s="1175">
        <v>0</v>
      </c>
      <c r="AL14" s="1174">
        <v>0</v>
      </c>
      <c r="AM14" s="1174">
        <v>0</v>
      </c>
      <c r="AN14" s="1175">
        <v>0</v>
      </c>
      <c r="AO14" s="1175">
        <v>0</v>
      </c>
      <c r="AP14" s="1175">
        <v>0</v>
      </c>
      <c r="AQ14" s="1175">
        <v>0</v>
      </c>
      <c r="AR14" s="1175">
        <v>0</v>
      </c>
    </row>
    <row r="15" spans="1:45" s="631" customFormat="1" ht="9" customHeight="1" x14ac:dyDescent="0.2">
      <c r="A15" s="136"/>
      <c r="B15" s="1173" t="s">
        <v>433</v>
      </c>
      <c r="C15" s="385" t="s">
        <v>387</v>
      </c>
      <c r="D15" s="393">
        <v>146.97</v>
      </c>
      <c r="E15" s="1174">
        <v>0</v>
      </c>
      <c r="F15" s="1174">
        <v>0</v>
      </c>
      <c r="G15" s="1174">
        <v>0</v>
      </c>
      <c r="H15" s="1174">
        <v>0</v>
      </c>
      <c r="I15" s="1174">
        <v>0</v>
      </c>
      <c r="J15" s="1174">
        <v>0</v>
      </c>
      <c r="K15" s="1175">
        <v>0</v>
      </c>
      <c r="L15" s="1175">
        <v>2.3E-2</v>
      </c>
      <c r="M15" s="1174">
        <v>0</v>
      </c>
      <c r="N15" s="1174">
        <v>0</v>
      </c>
      <c r="O15" s="1174">
        <v>0</v>
      </c>
      <c r="P15" s="1174">
        <v>0</v>
      </c>
      <c r="Q15" s="864"/>
      <c r="R15" s="1173" t="s">
        <v>433</v>
      </c>
      <c r="S15" s="385" t="s">
        <v>387</v>
      </c>
      <c r="T15" s="393">
        <v>146.97</v>
      </c>
      <c r="U15" s="1175">
        <v>0</v>
      </c>
      <c r="V15" s="1175">
        <v>0</v>
      </c>
      <c r="W15" s="1174">
        <v>0</v>
      </c>
      <c r="X15" s="1174">
        <v>0</v>
      </c>
      <c r="Y15" s="1174">
        <v>0</v>
      </c>
      <c r="Z15" s="1174">
        <v>0</v>
      </c>
      <c r="AA15" s="1175">
        <v>0</v>
      </c>
      <c r="AB15" s="1175">
        <v>1.6E-2</v>
      </c>
      <c r="AC15" s="1174">
        <v>0</v>
      </c>
      <c r="AD15" s="1174">
        <v>0</v>
      </c>
      <c r="AE15" s="861"/>
      <c r="AF15" s="136"/>
      <c r="AG15" s="1173" t="s">
        <v>433</v>
      </c>
      <c r="AH15" s="385" t="s">
        <v>387</v>
      </c>
      <c r="AI15" s="393">
        <v>146.97</v>
      </c>
      <c r="AJ15" s="1175">
        <v>0</v>
      </c>
      <c r="AK15" s="1175">
        <v>0</v>
      </c>
      <c r="AL15" s="1174">
        <v>0</v>
      </c>
      <c r="AM15" s="1174">
        <v>0</v>
      </c>
      <c r="AN15" s="1175">
        <v>0</v>
      </c>
      <c r="AO15" s="1175">
        <v>0</v>
      </c>
      <c r="AP15" s="1175">
        <v>0</v>
      </c>
      <c r="AQ15" s="1175">
        <v>0</v>
      </c>
      <c r="AR15" s="1175">
        <v>0</v>
      </c>
    </row>
    <row r="16" spans="1:45" s="631" customFormat="1" ht="9" customHeight="1" x14ac:dyDescent="0.2">
      <c r="A16" s="1173"/>
      <c r="B16" s="136" t="s">
        <v>434</v>
      </c>
      <c r="C16" s="385" t="s">
        <v>387</v>
      </c>
      <c r="D16" s="393">
        <v>69.94</v>
      </c>
      <c r="E16" s="1174">
        <v>0</v>
      </c>
      <c r="F16" s="1174">
        <v>0</v>
      </c>
      <c r="G16" s="1174">
        <v>0</v>
      </c>
      <c r="H16" s="1174">
        <v>0</v>
      </c>
      <c r="I16" s="1174">
        <v>0</v>
      </c>
      <c r="J16" s="1174">
        <v>0</v>
      </c>
      <c r="K16" s="1175">
        <v>0</v>
      </c>
      <c r="L16" s="1175">
        <v>8.0000000000000002E-3</v>
      </c>
      <c r="M16" s="1174">
        <v>0</v>
      </c>
      <c r="N16" s="1174">
        <v>0</v>
      </c>
      <c r="O16" s="1174">
        <v>0</v>
      </c>
      <c r="P16" s="1174">
        <v>0</v>
      </c>
      <c r="Q16" s="864"/>
      <c r="R16" s="136" t="s">
        <v>434</v>
      </c>
      <c r="S16" s="385" t="s">
        <v>387</v>
      </c>
      <c r="T16" s="393">
        <v>69.94</v>
      </c>
      <c r="U16" s="1175">
        <v>0</v>
      </c>
      <c r="V16" s="1175">
        <v>0</v>
      </c>
      <c r="W16" s="1174">
        <v>0</v>
      </c>
      <c r="X16" s="1174">
        <v>0</v>
      </c>
      <c r="Y16" s="1174">
        <v>0</v>
      </c>
      <c r="Z16" s="1174">
        <v>0</v>
      </c>
      <c r="AA16" s="1175">
        <v>0</v>
      </c>
      <c r="AB16" s="1175">
        <v>4.0000000000000001E-3</v>
      </c>
      <c r="AC16" s="1174">
        <v>0</v>
      </c>
      <c r="AD16" s="1174">
        <v>0</v>
      </c>
      <c r="AE16" s="861"/>
      <c r="AF16" s="136"/>
      <c r="AG16" s="136" t="s">
        <v>434</v>
      </c>
      <c r="AH16" s="385" t="s">
        <v>387</v>
      </c>
      <c r="AI16" s="393">
        <v>69.94</v>
      </c>
      <c r="AJ16" s="1175">
        <v>0</v>
      </c>
      <c r="AK16" s="1175">
        <v>0</v>
      </c>
      <c r="AL16" s="1174">
        <v>0</v>
      </c>
      <c r="AM16" s="1174">
        <v>0</v>
      </c>
      <c r="AN16" s="1175">
        <v>0</v>
      </c>
      <c r="AO16" s="1175">
        <v>0</v>
      </c>
      <c r="AP16" s="1175">
        <v>0</v>
      </c>
      <c r="AQ16" s="1175">
        <v>0</v>
      </c>
      <c r="AR16" s="1175">
        <v>0</v>
      </c>
    </row>
    <row r="17" spans="1:44" s="631" customFormat="1" ht="9" customHeight="1" x14ac:dyDescent="0.2">
      <c r="A17" s="136"/>
      <c r="B17" s="136" t="s">
        <v>389</v>
      </c>
      <c r="C17" s="385" t="s">
        <v>384</v>
      </c>
      <c r="D17" s="393">
        <v>111.52</v>
      </c>
      <c r="E17" s="1174">
        <v>111.52</v>
      </c>
      <c r="F17" s="1174">
        <v>111.52</v>
      </c>
      <c r="G17" s="1174">
        <v>111.52</v>
      </c>
      <c r="H17" s="1174">
        <v>111.52</v>
      </c>
      <c r="I17" s="1174">
        <v>111.52</v>
      </c>
      <c r="J17" s="1174">
        <v>111.52</v>
      </c>
      <c r="K17" s="1175">
        <v>1E-3</v>
      </c>
      <c r="L17" s="1175">
        <v>6.0000000000000001E-3</v>
      </c>
      <c r="M17" s="1174">
        <v>0</v>
      </c>
      <c r="N17" s="1174">
        <v>0</v>
      </c>
      <c r="O17" s="1174">
        <v>0</v>
      </c>
      <c r="P17" s="1174">
        <v>0</v>
      </c>
      <c r="Q17" s="864"/>
      <c r="R17" s="136" t="s">
        <v>389</v>
      </c>
      <c r="S17" s="385" t="s">
        <v>384</v>
      </c>
      <c r="T17" s="393">
        <v>111.52</v>
      </c>
      <c r="U17" s="1175">
        <v>0</v>
      </c>
      <c r="V17" s="1175">
        <v>0</v>
      </c>
      <c r="W17" s="1174">
        <v>111.52</v>
      </c>
      <c r="X17" s="1174">
        <v>111.52</v>
      </c>
      <c r="Y17" s="1174">
        <v>111.52</v>
      </c>
      <c r="Z17" s="1174">
        <v>111.52</v>
      </c>
      <c r="AA17" s="1175">
        <v>3.0000000000000001E-3</v>
      </c>
      <c r="AB17" s="1175">
        <v>0.01</v>
      </c>
      <c r="AC17" s="1174">
        <v>0</v>
      </c>
      <c r="AD17" s="1174">
        <v>0</v>
      </c>
      <c r="AE17" s="861"/>
      <c r="AF17" s="136"/>
      <c r="AG17" s="136" t="s">
        <v>389</v>
      </c>
      <c r="AH17" s="385" t="s">
        <v>384</v>
      </c>
      <c r="AI17" s="393">
        <v>111.52</v>
      </c>
      <c r="AJ17" s="1175">
        <v>0</v>
      </c>
      <c r="AK17" s="1175">
        <v>0</v>
      </c>
      <c r="AL17" s="1174">
        <v>0</v>
      </c>
      <c r="AM17" s="1174">
        <v>0</v>
      </c>
      <c r="AN17" s="1175">
        <v>0</v>
      </c>
      <c r="AO17" s="1175">
        <v>0</v>
      </c>
      <c r="AP17" s="1175">
        <v>0</v>
      </c>
      <c r="AQ17" s="1175">
        <v>0</v>
      </c>
      <c r="AR17" s="1175">
        <v>0</v>
      </c>
    </row>
    <row r="18" spans="1:44" s="631" customFormat="1" ht="9" customHeight="1" x14ac:dyDescent="0.2">
      <c r="A18" s="136"/>
      <c r="B18" s="136" t="s">
        <v>391</v>
      </c>
      <c r="C18" s="385" t="s">
        <v>392</v>
      </c>
      <c r="D18" s="393">
        <v>43.21</v>
      </c>
      <c r="E18" s="1174">
        <v>0</v>
      </c>
      <c r="F18" s="1174">
        <v>0</v>
      </c>
      <c r="G18" s="1174">
        <v>0</v>
      </c>
      <c r="H18" s="1174">
        <v>0</v>
      </c>
      <c r="I18" s="1174">
        <v>0</v>
      </c>
      <c r="J18" s="1174">
        <v>0</v>
      </c>
      <c r="K18" s="1175">
        <v>0</v>
      </c>
      <c r="L18" s="1175">
        <v>0</v>
      </c>
      <c r="M18" s="1174">
        <v>41.11</v>
      </c>
      <c r="N18" s="1174">
        <v>41.76</v>
      </c>
      <c r="O18" s="1174">
        <v>0</v>
      </c>
      <c r="P18" s="1174">
        <v>0</v>
      </c>
      <c r="Q18" s="864"/>
      <c r="R18" s="136" t="s">
        <v>391</v>
      </c>
      <c r="S18" s="385" t="s">
        <v>392</v>
      </c>
      <c r="T18" s="393">
        <v>43.21</v>
      </c>
      <c r="U18" s="1175">
        <v>0</v>
      </c>
      <c r="V18" s="1175">
        <v>0</v>
      </c>
      <c r="W18" s="1174">
        <v>0</v>
      </c>
      <c r="X18" s="1174">
        <v>0</v>
      </c>
      <c r="Y18" s="1174">
        <v>0</v>
      </c>
      <c r="Z18" s="1174">
        <v>0</v>
      </c>
      <c r="AA18" s="1175">
        <v>0</v>
      </c>
      <c r="AB18" s="1175">
        <v>0</v>
      </c>
      <c r="AC18" s="1174">
        <v>38.35</v>
      </c>
      <c r="AD18" s="1174">
        <v>38.81</v>
      </c>
      <c r="AE18" s="861"/>
      <c r="AF18" s="136"/>
      <c r="AG18" s="136" t="s">
        <v>391</v>
      </c>
      <c r="AH18" s="385" t="s">
        <v>392</v>
      </c>
      <c r="AI18" s="393">
        <v>43.21</v>
      </c>
      <c r="AJ18" s="1175">
        <v>0</v>
      </c>
      <c r="AK18" s="1175">
        <v>0</v>
      </c>
      <c r="AL18" s="1174">
        <v>39.229999999999997</v>
      </c>
      <c r="AM18" s="1174">
        <v>40.58</v>
      </c>
      <c r="AN18" s="1175">
        <v>0</v>
      </c>
      <c r="AO18" s="1175">
        <v>0</v>
      </c>
      <c r="AP18" s="1175">
        <v>0</v>
      </c>
      <c r="AQ18" s="1175">
        <v>0</v>
      </c>
      <c r="AR18" s="1175">
        <v>0</v>
      </c>
    </row>
    <row r="19" spans="1:44" s="631" customFormat="1" ht="9" customHeight="1" x14ac:dyDescent="0.2">
      <c r="A19" s="136"/>
      <c r="B19" s="1173" t="s">
        <v>393</v>
      </c>
      <c r="C19" s="385" t="s">
        <v>387</v>
      </c>
      <c r="D19" s="393">
        <v>210.75</v>
      </c>
      <c r="E19" s="1174">
        <v>38.14</v>
      </c>
      <c r="F19" s="1174">
        <v>38.14</v>
      </c>
      <c r="G19" s="1174">
        <v>38.14</v>
      </c>
      <c r="H19" s="1174">
        <v>38.14</v>
      </c>
      <c r="I19" s="1174">
        <v>38.14</v>
      </c>
      <c r="J19" s="1174">
        <v>38.14</v>
      </c>
      <c r="K19" s="1175">
        <v>0</v>
      </c>
      <c r="L19" s="1175">
        <v>0</v>
      </c>
      <c r="M19" s="1174">
        <v>0</v>
      </c>
      <c r="N19" s="1174">
        <v>0</v>
      </c>
      <c r="O19" s="1174">
        <v>0</v>
      </c>
      <c r="P19" s="1174">
        <v>0</v>
      </c>
      <c r="Q19" s="864"/>
      <c r="R19" s="1173" t="s">
        <v>393</v>
      </c>
      <c r="S19" s="385" t="s">
        <v>387</v>
      </c>
      <c r="T19" s="393">
        <v>210.75</v>
      </c>
      <c r="U19" s="1175">
        <v>0</v>
      </c>
      <c r="V19" s="1175">
        <v>0</v>
      </c>
      <c r="W19" s="1174">
        <v>646.41999999999996</v>
      </c>
      <c r="X19" s="1174">
        <v>646.41999999999996</v>
      </c>
      <c r="Y19" s="1174">
        <v>646.41999999999996</v>
      </c>
      <c r="Z19" s="1174">
        <v>646.41999999999996</v>
      </c>
      <c r="AA19" s="1175">
        <v>1.4999999999999999E-2</v>
      </c>
      <c r="AB19" s="1175">
        <v>4.1000000000000002E-2</v>
      </c>
      <c r="AC19" s="1174">
        <v>0</v>
      </c>
      <c r="AD19" s="1174">
        <v>0</v>
      </c>
      <c r="AE19" s="861"/>
      <c r="AF19" s="136"/>
      <c r="AG19" s="1173" t="s">
        <v>393</v>
      </c>
      <c r="AH19" s="385" t="s">
        <v>387</v>
      </c>
      <c r="AI19" s="393">
        <v>210.75</v>
      </c>
      <c r="AJ19" s="1175">
        <v>0</v>
      </c>
      <c r="AK19" s="1175">
        <v>0</v>
      </c>
      <c r="AL19" s="1174">
        <v>0</v>
      </c>
      <c r="AM19" s="1174">
        <v>0</v>
      </c>
      <c r="AN19" s="1175">
        <v>0</v>
      </c>
      <c r="AO19" s="1175">
        <v>0</v>
      </c>
      <c r="AP19" s="1175">
        <v>0</v>
      </c>
      <c r="AQ19" s="1175">
        <v>0</v>
      </c>
      <c r="AR19" s="1175">
        <v>0</v>
      </c>
    </row>
    <row r="20" spans="1:44" s="631" customFormat="1" ht="9" customHeight="1" x14ac:dyDescent="0.2">
      <c r="A20" s="136"/>
      <c r="B20" s="136" t="s">
        <v>248</v>
      </c>
      <c r="C20" s="385" t="s">
        <v>23</v>
      </c>
      <c r="D20" s="167">
        <v>2.40001</v>
      </c>
      <c r="E20" s="1174">
        <v>0.78</v>
      </c>
      <c r="F20" s="1174">
        <v>0.79</v>
      </c>
      <c r="G20" s="1174">
        <v>0.69</v>
      </c>
      <c r="H20" s="1174">
        <v>0.69</v>
      </c>
      <c r="I20" s="1174">
        <v>0.61</v>
      </c>
      <c r="J20" s="1174">
        <v>0.6</v>
      </c>
      <c r="K20" s="1175">
        <v>0</v>
      </c>
      <c r="L20" s="1175">
        <v>0</v>
      </c>
      <c r="M20" s="1174">
        <v>7.0000000000000007E-2</v>
      </c>
      <c r="N20" s="1174">
        <v>7.0000000000000007E-2</v>
      </c>
      <c r="O20" s="1174">
        <v>0.76</v>
      </c>
      <c r="P20" s="1174">
        <v>0.75</v>
      </c>
      <c r="Q20" s="864"/>
      <c r="R20" s="136" t="s">
        <v>248</v>
      </c>
      <c r="S20" s="385" t="s">
        <v>23</v>
      </c>
      <c r="T20" s="167">
        <v>2.40001</v>
      </c>
      <c r="U20" s="1175">
        <v>3.0000000000000001E-3</v>
      </c>
      <c r="V20" s="1175">
        <v>3.0000000000000001E-3</v>
      </c>
      <c r="W20" s="1174">
        <v>1.81</v>
      </c>
      <c r="X20" s="1174">
        <v>2.0099999999999998</v>
      </c>
      <c r="Y20" s="1174">
        <v>1.48</v>
      </c>
      <c r="Z20" s="1174">
        <v>1.69</v>
      </c>
      <c r="AA20" s="1175">
        <v>1E-3</v>
      </c>
      <c r="AB20" s="1175">
        <v>1E-3</v>
      </c>
      <c r="AC20" s="1174">
        <v>7.0000000000000007E-2</v>
      </c>
      <c r="AD20" s="1174">
        <v>7.0000000000000007E-2</v>
      </c>
      <c r="AE20" s="861"/>
      <c r="AF20" s="136"/>
      <c r="AG20" s="136" t="s">
        <v>248</v>
      </c>
      <c r="AH20" s="385" t="s">
        <v>23</v>
      </c>
      <c r="AI20" s="167">
        <v>2.40001</v>
      </c>
      <c r="AJ20" s="1175">
        <v>4.0000000000000001E-3</v>
      </c>
      <c r="AK20" s="1175">
        <v>4.0000000000000001E-3</v>
      </c>
      <c r="AL20" s="1174">
        <v>0.1</v>
      </c>
      <c r="AM20" s="1174">
        <v>0.09</v>
      </c>
      <c r="AN20" s="1175">
        <v>0</v>
      </c>
      <c r="AO20" s="1175">
        <v>6.4000000000000001E-2</v>
      </c>
      <c r="AP20" s="1175">
        <v>6.4000000000000001E-2</v>
      </c>
      <c r="AQ20" s="1175">
        <v>0</v>
      </c>
      <c r="AR20" s="1175">
        <v>0</v>
      </c>
    </row>
    <row r="21" spans="1:44" s="631" customFormat="1" ht="9" customHeight="1" x14ac:dyDescent="0.2">
      <c r="A21" s="1173"/>
      <c r="B21" s="136" t="s">
        <v>249</v>
      </c>
      <c r="C21" s="385" t="s">
        <v>23</v>
      </c>
      <c r="D21" s="167">
        <v>20.3</v>
      </c>
      <c r="E21" s="1174">
        <v>2.36</v>
      </c>
      <c r="F21" s="1174">
        <v>2.38</v>
      </c>
      <c r="G21" s="1174">
        <v>2.09</v>
      </c>
      <c r="H21" s="1174">
        <v>2.09</v>
      </c>
      <c r="I21" s="1174">
        <v>1.84</v>
      </c>
      <c r="J21" s="1174">
        <v>1.81</v>
      </c>
      <c r="K21" s="1175">
        <v>0</v>
      </c>
      <c r="L21" s="1175">
        <v>1E-3</v>
      </c>
      <c r="M21" s="1174">
        <v>0.22</v>
      </c>
      <c r="N21" s="1174">
        <v>0.22</v>
      </c>
      <c r="O21" s="1174">
        <v>2.31</v>
      </c>
      <c r="P21" s="1174">
        <v>2.2799999999999998</v>
      </c>
      <c r="Q21" s="864"/>
      <c r="R21" s="136" t="s">
        <v>249</v>
      </c>
      <c r="S21" s="385" t="s">
        <v>23</v>
      </c>
      <c r="T21" s="167">
        <v>20.3</v>
      </c>
      <c r="U21" s="1175">
        <v>8.0000000000000002E-3</v>
      </c>
      <c r="V21" s="1175">
        <v>8.0000000000000002E-3</v>
      </c>
      <c r="W21" s="1174">
        <v>5.47</v>
      </c>
      <c r="X21" s="1174">
        <v>6.1</v>
      </c>
      <c r="Y21" s="1174">
        <v>4.46</v>
      </c>
      <c r="Z21" s="1174">
        <v>5.0999999999999996</v>
      </c>
      <c r="AA21" s="1175">
        <v>1E-3</v>
      </c>
      <c r="AB21" s="1175">
        <v>2E-3</v>
      </c>
      <c r="AC21" s="1174">
        <v>0.22</v>
      </c>
      <c r="AD21" s="1174">
        <v>0.22</v>
      </c>
      <c r="AE21" s="861"/>
      <c r="AF21" s="136"/>
      <c r="AG21" s="136" t="s">
        <v>249</v>
      </c>
      <c r="AH21" s="385" t="s">
        <v>23</v>
      </c>
      <c r="AI21" s="167">
        <v>20.3</v>
      </c>
      <c r="AJ21" s="1175">
        <v>8.0000000000000002E-3</v>
      </c>
      <c r="AK21" s="1175">
        <v>1.0999999999999999E-2</v>
      </c>
      <c r="AL21" s="1174">
        <v>0.28000000000000003</v>
      </c>
      <c r="AM21" s="1174">
        <v>0.26</v>
      </c>
      <c r="AN21" s="1175">
        <v>1.0999999999999999E-2</v>
      </c>
      <c r="AO21" s="1175">
        <v>0.112</v>
      </c>
      <c r="AP21" s="1175">
        <v>0.112</v>
      </c>
      <c r="AQ21" s="1175">
        <v>5.0000000000000001E-3</v>
      </c>
      <c r="AR21" s="1175">
        <v>5.0000000000000001E-3</v>
      </c>
    </row>
    <row r="22" spans="1:44" s="631" customFormat="1" ht="9" customHeight="1" x14ac:dyDescent="0.2">
      <c r="A22" s="136"/>
      <c r="B22" s="136" t="s">
        <v>394</v>
      </c>
      <c r="C22" s="385" t="s">
        <v>387</v>
      </c>
      <c r="D22" s="393">
        <v>1129.79</v>
      </c>
      <c r="E22" s="1174">
        <v>0</v>
      </c>
      <c r="F22" s="1174">
        <v>0</v>
      </c>
      <c r="G22" s="1174">
        <v>0</v>
      </c>
      <c r="H22" s="1174">
        <v>0</v>
      </c>
      <c r="I22" s="1174">
        <v>0</v>
      </c>
      <c r="J22" s="1174">
        <v>0</v>
      </c>
      <c r="K22" s="1175">
        <v>0</v>
      </c>
      <c r="L22" s="1175">
        <v>0</v>
      </c>
      <c r="M22" s="1174">
        <v>0</v>
      </c>
      <c r="N22" s="1174">
        <v>0</v>
      </c>
      <c r="O22" s="1174">
        <v>0</v>
      </c>
      <c r="P22" s="1174">
        <v>0</v>
      </c>
      <c r="Q22" s="864"/>
      <c r="R22" s="136" t="s">
        <v>394</v>
      </c>
      <c r="S22" s="385" t="s">
        <v>387</v>
      </c>
      <c r="T22" s="393">
        <v>1129.79</v>
      </c>
      <c r="U22" s="1175">
        <v>0</v>
      </c>
      <c r="V22" s="1175">
        <v>0</v>
      </c>
      <c r="W22" s="1174">
        <v>0</v>
      </c>
      <c r="X22" s="1174">
        <v>0</v>
      </c>
      <c r="Y22" s="1174">
        <v>0</v>
      </c>
      <c r="Z22" s="1174">
        <v>0</v>
      </c>
      <c r="AA22" s="1175">
        <v>0.112</v>
      </c>
      <c r="AB22" s="1175">
        <v>0.317</v>
      </c>
      <c r="AC22" s="1174">
        <v>0</v>
      </c>
      <c r="AD22" s="1174">
        <v>0</v>
      </c>
      <c r="AE22" s="861"/>
      <c r="AF22" s="136"/>
      <c r="AG22" s="136" t="s">
        <v>394</v>
      </c>
      <c r="AH22" s="385" t="s">
        <v>387</v>
      </c>
      <c r="AI22" s="393">
        <v>1129.79</v>
      </c>
      <c r="AJ22" s="1175">
        <v>0</v>
      </c>
      <c r="AK22" s="1175">
        <v>0</v>
      </c>
      <c r="AL22" s="1174">
        <v>0</v>
      </c>
      <c r="AM22" s="1174">
        <v>0</v>
      </c>
      <c r="AN22" s="1175">
        <v>0</v>
      </c>
      <c r="AO22" s="1175">
        <v>0</v>
      </c>
      <c r="AP22" s="1175">
        <v>0</v>
      </c>
      <c r="AQ22" s="1175">
        <v>0</v>
      </c>
      <c r="AR22" s="1175">
        <v>0</v>
      </c>
    </row>
    <row r="23" spans="1:44" s="631" customFormat="1" ht="9" customHeight="1" x14ac:dyDescent="0.2">
      <c r="A23" s="136"/>
      <c r="B23" s="1173" t="s">
        <v>345</v>
      </c>
      <c r="C23" s="385" t="s">
        <v>23</v>
      </c>
      <c r="D23" s="167">
        <v>17.8</v>
      </c>
      <c r="E23" s="1174">
        <v>0</v>
      </c>
      <c r="F23" s="1174">
        <v>0</v>
      </c>
      <c r="G23" s="1174">
        <v>0</v>
      </c>
      <c r="H23" s="1174">
        <v>0</v>
      </c>
      <c r="I23" s="1174">
        <v>0</v>
      </c>
      <c r="J23" s="1174">
        <v>0</v>
      </c>
      <c r="K23" s="1175">
        <v>0</v>
      </c>
      <c r="L23" s="1175">
        <v>0</v>
      </c>
      <c r="M23" s="1174">
        <v>0</v>
      </c>
      <c r="N23" s="1174">
        <v>0</v>
      </c>
      <c r="O23" s="1174">
        <v>0</v>
      </c>
      <c r="P23" s="1174">
        <v>0</v>
      </c>
      <c r="Q23" s="864"/>
      <c r="R23" s="1173" t="s">
        <v>345</v>
      </c>
      <c r="S23" s="385" t="s">
        <v>23</v>
      </c>
      <c r="T23" s="167">
        <v>17.8</v>
      </c>
      <c r="U23" s="1175">
        <v>0</v>
      </c>
      <c r="V23" s="1175">
        <v>0</v>
      </c>
      <c r="W23" s="1174">
        <v>0</v>
      </c>
      <c r="X23" s="1174">
        <v>0</v>
      </c>
      <c r="Y23" s="1174">
        <v>0</v>
      </c>
      <c r="Z23" s="1174">
        <v>0</v>
      </c>
      <c r="AA23" s="1175">
        <v>0</v>
      </c>
      <c r="AB23" s="1175">
        <v>0</v>
      </c>
      <c r="AC23" s="1174">
        <v>0</v>
      </c>
      <c r="AD23" s="1174">
        <v>0</v>
      </c>
      <c r="AE23" s="861"/>
      <c r="AF23" s="136"/>
      <c r="AG23" s="1173" t="s">
        <v>345</v>
      </c>
      <c r="AH23" s="385" t="s">
        <v>23</v>
      </c>
      <c r="AI23" s="167">
        <v>17.8</v>
      </c>
      <c r="AJ23" s="1175">
        <v>0</v>
      </c>
      <c r="AK23" s="1175">
        <v>0</v>
      </c>
      <c r="AL23" s="1174">
        <v>0</v>
      </c>
      <c r="AM23" s="1174">
        <v>0</v>
      </c>
      <c r="AN23" s="1175">
        <v>1E-3</v>
      </c>
      <c r="AO23" s="1175">
        <v>0</v>
      </c>
      <c r="AP23" s="1175">
        <v>0</v>
      </c>
      <c r="AQ23" s="1175">
        <v>0</v>
      </c>
      <c r="AR23" s="1175">
        <v>0</v>
      </c>
    </row>
    <row r="24" spans="1:44" s="631" customFormat="1" ht="9" customHeight="1" x14ac:dyDescent="0.2">
      <c r="A24" s="136"/>
      <c r="B24" s="1173" t="s">
        <v>343</v>
      </c>
      <c r="C24" s="385" t="s">
        <v>23</v>
      </c>
      <c r="D24" s="167">
        <v>14.700000000000001</v>
      </c>
      <c r="E24" s="1174">
        <v>0</v>
      </c>
      <c r="F24" s="1174">
        <v>0</v>
      </c>
      <c r="G24" s="1174">
        <v>0</v>
      </c>
      <c r="H24" s="1174">
        <v>0</v>
      </c>
      <c r="I24" s="1174">
        <v>0</v>
      </c>
      <c r="J24" s="1174">
        <v>0</v>
      </c>
      <c r="K24" s="1175">
        <v>0</v>
      </c>
      <c r="L24" s="1175">
        <v>0</v>
      </c>
      <c r="M24" s="1174">
        <v>0</v>
      </c>
      <c r="N24" s="1174">
        <v>0</v>
      </c>
      <c r="O24" s="1174">
        <v>0</v>
      </c>
      <c r="P24" s="1174">
        <v>0</v>
      </c>
      <c r="Q24" s="864"/>
      <c r="R24" s="1173" t="s">
        <v>343</v>
      </c>
      <c r="S24" s="385" t="s">
        <v>23</v>
      </c>
      <c r="T24" s="167">
        <v>14.700000000000001</v>
      </c>
      <c r="U24" s="1175">
        <v>0</v>
      </c>
      <c r="V24" s="1175">
        <v>0</v>
      </c>
      <c r="W24" s="1174">
        <v>0</v>
      </c>
      <c r="X24" s="1174">
        <v>0</v>
      </c>
      <c r="Y24" s="1174">
        <v>0</v>
      </c>
      <c r="Z24" s="1174">
        <v>0</v>
      </c>
      <c r="AA24" s="1175">
        <v>0</v>
      </c>
      <c r="AB24" s="1175">
        <v>0</v>
      </c>
      <c r="AC24" s="1174">
        <v>0</v>
      </c>
      <c r="AD24" s="1174">
        <v>0</v>
      </c>
      <c r="AE24" s="861"/>
      <c r="AF24" s="136"/>
      <c r="AG24" s="1173" t="s">
        <v>343</v>
      </c>
      <c r="AH24" s="385" t="s">
        <v>23</v>
      </c>
      <c r="AI24" s="167">
        <v>14.700000000000001</v>
      </c>
      <c r="AJ24" s="1175">
        <v>0</v>
      </c>
      <c r="AK24" s="1175">
        <v>0</v>
      </c>
      <c r="AL24" s="1174">
        <v>0</v>
      </c>
      <c r="AM24" s="1174">
        <v>0</v>
      </c>
      <c r="AN24" s="1175">
        <v>5.0000000000000001E-3</v>
      </c>
      <c r="AO24" s="1175">
        <v>0</v>
      </c>
      <c r="AP24" s="1175">
        <v>0</v>
      </c>
      <c r="AQ24" s="1175">
        <v>0</v>
      </c>
      <c r="AR24" s="1175">
        <v>0</v>
      </c>
    </row>
    <row r="25" spans="1:44" s="631" customFormat="1" ht="9" customHeight="1" x14ac:dyDescent="0.2">
      <c r="A25" s="1173"/>
      <c r="B25" s="1173" t="s">
        <v>399</v>
      </c>
      <c r="C25" s="385" t="s">
        <v>23</v>
      </c>
      <c r="D25" s="167">
        <v>11.899999999999999</v>
      </c>
      <c r="E25" s="1174">
        <v>0</v>
      </c>
      <c r="F25" s="1174">
        <v>0</v>
      </c>
      <c r="G25" s="1174">
        <v>0</v>
      </c>
      <c r="H25" s="1174">
        <v>0</v>
      </c>
      <c r="I25" s="1174">
        <v>0</v>
      </c>
      <c r="J25" s="1174">
        <v>0</v>
      </c>
      <c r="K25" s="1175">
        <v>0</v>
      </c>
      <c r="L25" s="1175">
        <v>0</v>
      </c>
      <c r="M25" s="1174">
        <v>0</v>
      </c>
      <c r="N25" s="1174">
        <v>0</v>
      </c>
      <c r="O25" s="1174">
        <v>0</v>
      </c>
      <c r="P25" s="1174">
        <v>0</v>
      </c>
      <c r="Q25" s="864"/>
      <c r="R25" s="1173" t="s">
        <v>399</v>
      </c>
      <c r="S25" s="385" t="s">
        <v>23</v>
      </c>
      <c r="T25" s="167">
        <v>11.899999999999999</v>
      </c>
      <c r="U25" s="1175">
        <v>0</v>
      </c>
      <c r="V25" s="1175">
        <v>0</v>
      </c>
      <c r="W25" s="1174">
        <v>0</v>
      </c>
      <c r="X25" s="1174">
        <v>0</v>
      </c>
      <c r="Y25" s="1174">
        <v>0</v>
      </c>
      <c r="Z25" s="1174">
        <v>0</v>
      </c>
      <c r="AA25" s="1175">
        <v>0</v>
      </c>
      <c r="AB25" s="1175">
        <v>0</v>
      </c>
      <c r="AC25" s="1174">
        <v>0</v>
      </c>
      <c r="AD25" s="1174">
        <v>0</v>
      </c>
      <c r="AE25" s="861"/>
      <c r="AF25" s="136"/>
      <c r="AG25" s="1173" t="s">
        <v>399</v>
      </c>
      <c r="AH25" s="385" t="s">
        <v>23</v>
      </c>
      <c r="AI25" s="167">
        <v>11.899999999999999</v>
      </c>
      <c r="AJ25" s="1175">
        <v>0</v>
      </c>
      <c r="AK25" s="1175">
        <v>0</v>
      </c>
      <c r="AL25" s="1174">
        <v>0</v>
      </c>
      <c r="AM25" s="1174">
        <v>0</v>
      </c>
      <c r="AN25" s="1175">
        <v>0</v>
      </c>
      <c r="AO25" s="1175">
        <v>0</v>
      </c>
      <c r="AP25" s="1175">
        <v>0</v>
      </c>
      <c r="AQ25" s="1175">
        <v>0.99</v>
      </c>
      <c r="AR25" s="1175">
        <v>0.99</v>
      </c>
    </row>
    <row r="26" spans="1:44" s="631" customFormat="1" ht="9" customHeight="1" x14ac:dyDescent="0.2">
      <c r="A26" s="1173"/>
      <c r="B26" s="1173" t="s">
        <v>401</v>
      </c>
      <c r="C26" s="385" t="s">
        <v>23</v>
      </c>
      <c r="D26" s="167">
        <v>6.3999999999999995</v>
      </c>
      <c r="E26" s="1174">
        <v>0</v>
      </c>
      <c r="F26" s="1174">
        <v>0</v>
      </c>
      <c r="G26" s="1174">
        <v>0</v>
      </c>
      <c r="H26" s="1174">
        <v>0</v>
      </c>
      <c r="I26" s="1174">
        <v>0</v>
      </c>
      <c r="J26" s="1174">
        <v>0</v>
      </c>
      <c r="K26" s="1175">
        <v>0</v>
      </c>
      <c r="L26" s="1175">
        <v>0</v>
      </c>
      <c r="M26" s="1174">
        <v>0</v>
      </c>
      <c r="N26" s="1174">
        <v>0</v>
      </c>
      <c r="O26" s="1174">
        <v>104.15</v>
      </c>
      <c r="P26" s="1174">
        <v>104.15</v>
      </c>
      <c r="Q26" s="864"/>
      <c r="R26" s="1173" t="s">
        <v>401</v>
      </c>
      <c r="S26" s="385" t="s">
        <v>23</v>
      </c>
      <c r="T26" s="167">
        <v>6.3999999999999995</v>
      </c>
      <c r="U26" s="1175">
        <v>0.35599999999999998</v>
      </c>
      <c r="V26" s="1175">
        <v>0.38500000000000001</v>
      </c>
      <c r="W26" s="1174">
        <v>0</v>
      </c>
      <c r="X26" s="1174">
        <v>0</v>
      </c>
      <c r="Y26" s="1174">
        <v>0</v>
      </c>
      <c r="Z26" s="1174">
        <v>0</v>
      </c>
      <c r="AA26" s="1175">
        <v>0</v>
      </c>
      <c r="AB26" s="1175">
        <v>0</v>
      </c>
      <c r="AC26" s="1174">
        <v>0</v>
      </c>
      <c r="AD26" s="1174">
        <v>0</v>
      </c>
      <c r="AE26" s="861"/>
      <c r="AF26" s="1173"/>
      <c r="AG26" s="1173" t="s">
        <v>401</v>
      </c>
      <c r="AH26" s="385" t="s">
        <v>23</v>
      </c>
      <c r="AI26" s="167">
        <v>6.3999999999999995</v>
      </c>
      <c r="AJ26" s="1175">
        <v>0.16700000000000001</v>
      </c>
      <c r="AK26" s="1175">
        <v>0.27500000000000002</v>
      </c>
      <c r="AL26" s="1174">
        <v>0</v>
      </c>
      <c r="AM26" s="1174">
        <v>0</v>
      </c>
      <c r="AN26" s="1175">
        <v>0</v>
      </c>
      <c r="AO26" s="1175">
        <v>0</v>
      </c>
      <c r="AP26" s="1175">
        <v>0</v>
      </c>
      <c r="AQ26" s="1175">
        <v>0</v>
      </c>
      <c r="AR26" s="1175">
        <v>0</v>
      </c>
    </row>
    <row r="27" spans="1:44" s="631" customFormat="1" ht="9" customHeight="1" x14ac:dyDescent="0.2">
      <c r="A27" s="136"/>
      <c r="B27" s="136" t="s">
        <v>402</v>
      </c>
      <c r="C27" s="385" t="s">
        <v>384</v>
      </c>
      <c r="D27" s="393">
        <v>24.52</v>
      </c>
      <c r="E27" s="1174">
        <v>24.52</v>
      </c>
      <c r="F27" s="1174">
        <v>24.52</v>
      </c>
      <c r="G27" s="1174">
        <v>24.52</v>
      </c>
      <c r="H27" s="1174">
        <v>24.52</v>
      </c>
      <c r="I27" s="1174">
        <v>24.52</v>
      </c>
      <c r="J27" s="1174">
        <v>24.51</v>
      </c>
      <c r="K27" s="1175">
        <v>4.0000000000000001E-3</v>
      </c>
      <c r="L27" s="1175">
        <v>5.0000000000000001E-3</v>
      </c>
      <c r="M27" s="1174">
        <v>3.65</v>
      </c>
      <c r="N27" s="1174">
        <v>3.65</v>
      </c>
      <c r="O27" s="1174">
        <v>24.52</v>
      </c>
      <c r="P27" s="1174">
        <v>24.52</v>
      </c>
      <c r="Q27" s="864"/>
      <c r="R27" s="136" t="s">
        <v>402</v>
      </c>
      <c r="S27" s="385" t="s">
        <v>384</v>
      </c>
      <c r="T27" s="393">
        <v>24.52</v>
      </c>
      <c r="U27" s="1175">
        <v>8.4000000000000005E-2</v>
      </c>
      <c r="V27" s="1175">
        <v>9.0999999999999998E-2</v>
      </c>
      <c r="W27" s="1174">
        <v>24.52</v>
      </c>
      <c r="X27" s="1174">
        <v>24.52</v>
      </c>
      <c r="Y27" s="1174">
        <v>24.51</v>
      </c>
      <c r="Z27" s="1174">
        <v>24.52</v>
      </c>
      <c r="AA27" s="1175">
        <v>5.0000000000000001E-3</v>
      </c>
      <c r="AB27" s="1175">
        <v>8.9999999999999993E-3</v>
      </c>
      <c r="AC27" s="1174">
        <v>3.65</v>
      </c>
      <c r="AD27" s="1174">
        <v>3.65</v>
      </c>
      <c r="AE27" s="861"/>
      <c r="AF27" s="136"/>
      <c r="AG27" s="136" t="s">
        <v>402</v>
      </c>
      <c r="AH27" s="385" t="s">
        <v>384</v>
      </c>
      <c r="AI27" s="393">
        <v>24.52</v>
      </c>
      <c r="AJ27" s="1175">
        <v>3.9E-2</v>
      </c>
      <c r="AK27" s="1175">
        <v>6.5000000000000002E-2</v>
      </c>
      <c r="AL27" s="1174">
        <v>3.65</v>
      </c>
      <c r="AM27" s="1174">
        <v>3.65</v>
      </c>
      <c r="AN27" s="1175">
        <v>0</v>
      </c>
      <c r="AO27" s="1175">
        <v>0</v>
      </c>
      <c r="AP27" s="1175">
        <v>0</v>
      </c>
      <c r="AQ27" s="1175">
        <v>0</v>
      </c>
      <c r="AR27" s="1175">
        <v>0</v>
      </c>
    </row>
    <row r="28" spans="1:44" s="631" customFormat="1" ht="9" customHeight="1" x14ac:dyDescent="0.2">
      <c r="A28" s="1173"/>
      <c r="B28" s="136" t="s">
        <v>319</v>
      </c>
      <c r="C28" s="385" t="s">
        <v>23</v>
      </c>
      <c r="D28" s="167">
        <v>66.400000000000006</v>
      </c>
      <c r="E28" s="1174">
        <v>0</v>
      </c>
      <c r="F28" s="1174">
        <v>0</v>
      </c>
      <c r="G28" s="1174">
        <v>0</v>
      </c>
      <c r="H28" s="1174">
        <v>0</v>
      </c>
      <c r="I28" s="1174">
        <v>0</v>
      </c>
      <c r="J28" s="1174">
        <v>0</v>
      </c>
      <c r="K28" s="1175">
        <v>0</v>
      </c>
      <c r="L28" s="1175">
        <v>0</v>
      </c>
      <c r="M28" s="1174">
        <v>0</v>
      </c>
      <c r="N28" s="1174">
        <v>0</v>
      </c>
      <c r="O28" s="1174">
        <v>0</v>
      </c>
      <c r="P28" s="1174">
        <v>0</v>
      </c>
      <c r="Q28" s="864"/>
      <c r="R28" s="136" t="s">
        <v>319</v>
      </c>
      <c r="S28" s="385" t="s">
        <v>23</v>
      </c>
      <c r="T28" s="167">
        <v>66.400000000000006</v>
      </c>
      <c r="U28" s="1175">
        <v>0</v>
      </c>
      <c r="V28" s="1175">
        <v>0</v>
      </c>
      <c r="W28" s="1174">
        <v>0</v>
      </c>
      <c r="X28" s="1174">
        <v>0</v>
      </c>
      <c r="Y28" s="1174">
        <v>0</v>
      </c>
      <c r="Z28" s="1174">
        <v>0</v>
      </c>
      <c r="AA28" s="1175">
        <v>0</v>
      </c>
      <c r="AB28" s="1175">
        <v>0</v>
      </c>
      <c r="AC28" s="1174">
        <v>0</v>
      </c>
      <c r="AD28" s="1174">
        <v>0</v>
      </c>
      <c r="AE28" s="861"/>
      <c r="AF28" s="136"/>
      <c r="AG28" s="136" t="s">
        <v>319</v>
      </c>
      <c r="AH28" s="385" t="s">
        <v>23</v>
      </c>
      <c r="AI28" s="167">
        <v>66.400000000000006</v>
      </c>
      <c r="AJ28" s="1175">
        <v>0</v>
      </c>
      <c r="AK28" s="1175">
        <v>0</v>
      </c>
      <c r="AL28" s="1174">
        <v>0</v>
      </c>
      <c r="AM28" s="1174">
        <v>0</v>
      </c>
      <c r="AN28" s="1175">
        <v>0.56499999999999995</v>
      </c>
      <c r="AO28" s="1175">
        <v>0</v>
      </c>
      <c r="AP28" s="1175">
        <v>0</v>
      </c>
      <c r="AQ28" s="1175">
        <v>0</v>
      </c>
      <c r="AR28" s="1175">
        <v>0</v>
      </c>
    </row>
    <row r="29" spans="1:44" s="631" customFormat="1" ht="9" customHeight="1" x14ac:dyDescent="0.2">
      <c r="A29" s="136"/>
      <c r="B29" s="136" t="s">
        <v>322</v>
      </c>
      <c r="C29" s="385" t="s">
        <v>396</v>
      </c>
      <c r="D29" s="393">
        <v>797.58</v>
      </c>
      <c r="E29" s="1174">
        <v>0</v>
      </c>
      <c r="F29" s="1174">
        <v>0</v>
      </c>
      <c r="G29" s="1174">
        <v>0</v>
      </c>
      <c r="H29" s="1174">
        <v>0</v>
      </c>
      <c r="I29" s="1174">
        <v>0</v>
      </c>
      <c r="J29" s="1174">
        <v>0</v>
      </c>
      <c r="K29" s="1175">
        <v>0</v>
      </c>
      <c r="L29" s="1175">
        <v>0</v>
      </c>
      <c r="M29" s="1174">
        <v>0</v>
      </c>
      <c r="N29" s="1174">
        <v>0</v>
      </c>
      <c r="O29" s="1174">
        <v>0</v>
      </c>
      <c r="P29" s="1174">
        <v>0</v>
      </c>
      <c r="Q29" s="864"/>
      <c r="R29" s="136" t="s">
        <v>322</v>
      </c>
      <c r="S29" s="385" t="s">
        <v>396</v>
      </c>
      <c r="T29" s="393">
        <v>797.58</v>
      </c>
      <c r="U29" s="1175">
        <v>0</v>
      </c>
      <c r="V29" s="1175">
        <v>0</v>
      </c>
      <c r="W29" s="1174">
        <v>0</v>
      </c>
      <c r="X29" s="1174">
        <v>0</v>
      </c>
      <c r="Y29" s="1174">
        <v>0</v>
      </c>
      <c r="Z29" s="1174">
        <v>0</v>
      </c>
      <c r="AA29" s="1175">
        <v>0</v>
      </c>
      <c r="AB29" s="1175">
        <v>0</v>
      </c>
      <c r="AC29" s="1174">
        <v>0</v>
      </c>
      <c r="AD29" s="1174">
        <v>0</v>
      </c>
      <c r="AE29" s="861"/>
      <c r="AF29" s="136"/>
      <c r="AG29" s="136" t="s">
        <v>322</v>
      </c>
      <c r="AH29" s="385" t="s">
        <v>396</v>
      </c>
      <c r="AI29" s="393">
        <v>797.58</v>
      </c>
      <c r="AJ29" s="1175">
        <v>0</v>
      </c>
      <c r="AK29" s="1175">
        <v>0</v>
      </c>
      <c r="AL29" s="1174">
        <v>0</v>
      </c>
      <c r="AM29" s="1174">
        <v>0</v>
      </c>
      <c r="AN29" s="1175">
        <v>0.214</v>
      </c>
      <c r="AO29" s="1175">
        <v>0</v>
      </c>
      <c r="AP29" s="1175">
        <v>0</v>
      </c>
      <c r="AQ29" s="1175">
        <v>0</v>
      </c>
      <c r="AR29" s="1175">
        <v>0</v>
      </c>
    </row>
    <row r="30" spans="1:44" s="631" customFormat="1" ht="9" customHeight="1" x14ac:dyDescent="0.2">
      <c r="A30" s="136"/>
      <c r="B30" s="136" t="s">
        <v>320</v>
      </c>
      <c r="C30" s="385" t="s">
        <v>397</v>
      </c>
      <c r="D30" s="393">
        <v>47.95</v>
      </c>
      <c r="E30" s="1174">
        <v>0</v>
      </c>
      <c r="F30" s="1174">
        <v>0</v>
      </c>
      <c r="G30" s="1174">
        <v>0</v>
      </c>
      <c r="H30" s="1174">
        <v>0</v>
      </c>
      <c r="I30" s="1174">
        <v>0</v>
      </c>
      <c r="J30" s="1174">
        <v>0</v>
      </c>
      <c r="K30" s="1175">
        <v>0</v>
      </c>
      <c r="L30" s="1175">
        <v>0</v>
      </c>
      <c r="M30" s="1174">
        <v>0</v>
      </c>
      <c r="N30" s="1174">
        <v>0</v>
      </c>
      <c r="O30" s="1174">
        <v>0</v>
      </c>
      <c r="P30" s="1174">
        <v>0</v>
      </c>
      <c r="Q30" s="864"/>
      <c r="R30" s="136" t="s">
        <v>320</v>
      </c>
      <c r="S30" s="385" t="s">
        <v>397</v>
      </c>
      <c r="T30" s="393">
        <v>47.95</v>
      </c>
      <c r="U30" s="1175">
        <v>0</v>
      </c>
      <c r="V30" s="1175">
        <v>0</v>
      </c>
      <c r="W30" s="1174">
        <v>0</v>
      </c>
      <c r="X30" s="1174">
        <v>0</v>
      </c>
      <c r="Y30" s="1174">
        <v>0</v>
      </c>
      <c r="Z30" s="1174">
        <v>0</v>
      </c>
      <c r="AA30" s="1175">
        <v>0</v>
      </c>
      <c r="AB30" s="1175">
        <v>0</v>
      </c>
      <c r="AC30" s="1174">
        <v>0</v>
      </c>
      <c r="AD30" s="1174">
        <v>0</v>
      </c>
      <c r="AE30" s="861"/>
      <c r="AF30" s="136"/>
      <c r="AG30" s="136" t="s">
        <v>320</v>
      </c>
      <c r="AH30" s="385" t="s">
        <v>397</v>
      </c>
      <c r="AI30" s="393">
        <v>47.95</v>
      </c>
      <c r="AJ30" s="1175">
        <v>0</v>
      </c>
      <c r="AK30" s="1175">
        <v>0</v>
      </c>
      <c r="AL30" s="1174">
        <v>0</v>
      </c>
      <c r="AM30" s="1174">
        <v>0</v>
      </c>
      <c r="AN30" s="1175">
        <v>0.17499999999999999</v>
      </c>
      <c r="AO30" s="1175">
        <v>0</v>
      </c>
      <c r="AP30" s="1175">
        <v>0</v>
      </c>
      <c r="AQ30" s="1175">
        <v>0</v>
      </c>
      <c r="AR30" s="1175">
        <v>0</v>
      </c>
    </row>
    <row r="31" spans="1:44" s="631" customFormat="1" ht="9" customHeight="1" x14ac:dyDescent="0.2">
      <c r="A31" s="136"/>
      <c r="B31" s="136" t="s">
        <v>312</v>
      </c>
      <c r="C31" s="385" t="s">
        <v>311</v>
      </c>
      <c r="D31" s="393">
        <v>2.86</v>
      </c>
      <c r="E31" s="1174">
        <v>0</v>
      </c>
      <c r="F31" s="1174">
        <v>0</v>
      </c>
      <c r="G31" s="1174">
        <v>0</v>
      </c>
      <c r="H31" s="1174">
        <v>0</v>
      </c>
      <c r="I31" s="1174">
        <v>0</v>
      </c>
      <c r="J31" s="1174">
        <v>0</v>
      </c>
      <c r="K31" s="1175">
        <v>0</v>
      </c>
      <c r="L31" s="1175">
        <v>0</v>
      </c>
      <c r="M31" s="1174">
        <v>0</v>
      </c>
      <c r="N31" s="1174">
        <v>0</v>
      </c>
      <c r="O31" s="1174">
        <v>2.86</v>
      </c>
      <c r="P31" s="1174">
        <v>2.86</v>
      </c>
      <c r="Q31" s="864"/>
      <c r="R31" s="136" t="s">
        <v>312</v>
      </c>
      <c r="S31" s="385" t="s">
        <v>311</v>
      </c>
      <c r="T31" s="393">
        <v>2.86</v>
      </c>
      <c r="U31" s="1175">
        <v>0.01</v>
      </c>
      <c r="V31" s="1175">
        <v>1.0999999999999999E-2</v>
      </c>
      <c r="W31" s="1174">
        <v>0</v>
      </c>
      <c r="X31" s="1174">
        <v>0</v>
      </c>
      <c r="Y31" s="1174">
        <v>0</v>
      </c>
      <c r="Z31" s="1174">
        <v>0</v>
      </c>
      <c r="AA31" s="1175">
        <v>0</v>
      </c>
      <c r="AB31" s="1175">
        <v>0</v>
      </c>
      <c r="AC31" s="1174">
        <v>0</v>
      </c>
      <c r="AD31" s="1174">
        <v>0</v>
      </c>
      <c r="AE31" s="861"/>
      <c r="AF31" s="136"/>
      <c r="AG31" s="136" t="s">
        <v>312</v>
      </c>
      <c r="AH31" s="385" t="s">
        <v>311</v>
      </c>
      <c r="AI31" s="393">
        <v>2.86</v>
      </c>
      <c r="AJ31" s="1175">
        <v>5.0000000000000001E-3</v>
      </c>
      <c r="AK31" s="1175">
        <v>8.0000000000000002E-3</v>
      </c>
      <c r="AL31" s="1174">
        <v>0</v>
      </c>
      <c r="AM31" s="1174">
        <v>0</v>
      </c>
      <c r="AN31" s="1175">
        <v>0</v>
      </c>
      <c r="AO31" s="1175">
        <v>0</v>
      </c>
      <c r="AP31" s="1175">
        <v>0</v>
      </c>
      <c r="AQ31" s="1175">
        <v>0</v>
      </c>
      <c r="AR31" s="1175">
        <v>0</v>
      </c>
    </row>
    <row r="32" spans="1:44" s="631" customFormat="1" ht="9" customHeight="1" x14ac:dyDescent="0.2">
      <c r="A32" s="136"/>
      <c r="B32" s="136" t="s">
        <v>403</v>
      </c>
      <c r="C32" s="385" t="s">
        <v>23</v>
      </c>
      <c r="D32" s="167">
        <v>2.0000000000000002E-5</v>
      </c>
      <c r="E32" s="1174">
        <v>0</v>
      </c>
      <c r="F32" s="1174">
        <v>0.27</v>
      </c>
      <c r="G32" s="1174">
        <v>0</v>
      </c>
      <c r="H32" s="1174">
        <v>0.24</v>
      </c>
      <c r="I32" s="1174">
        <v>0</v>
      </c>
      <c r="J32" s="1174">
        <v>0.2</v>
      </c>
      <c r="K32" s="1175">
        <v>0</v>
      </c>
      <c r="L32" s="1175">
        <v>0</v>
      </c>
      <c r="M32" s="1174">
        <v>0</v>
      </c>
      <c r="N32" s="1174">
        <v>0</v>
      </c>
      <c r="O32" s="1174">
        <v>0</v>
      </c>
      <c r="P32" s="1174">
        <v>0</v>
      </c>
      <c r="Q32" s="864"/>
      <c r="R32" s="136" t="s">
        <v>403</v>
      </c>
      <c r="S32" s="385" t="s">
        <v>23</v>
      </c>
      <c r="T32" s="167">
        <v>2.0000000000000002E-5</v>
      </c>
      <c r="U32" s="1175">
        <v>0</v>
      </c>
      <c r="V32" s="1175">
        <v>0</v>
      </c>
      <c r="W32" s="1174">
        <v>0</v>
      </c>
      <c r="X32" s="1174">
        <v>0.69</v>
      </c>
      <c r="Y32" s="1174">
        <v>0</v>
      </c>
      <c r="Z32" s="1174">
        <v>0.57999999999999996</v>
      </c>
      <c r="AA32" s="1175">
        <v>0</v>
      </c>
      <c r="AB32" s="1175">
        <v>0</v>
      </c>
      <c r="AC32" s="1174">
        <v>0</v>
      </c>
      <c r="AD32" s="1174">
        <v>0</v>
      </c>
      <c r="AE32" s="861"/>
      <c r="AF32" s="136"/>
      <c r="AG32" s="136" t="s">
        <v>403</v>
      </c>
      <c r="AH32" s="385" t="s">
        <v>23</v>
      </c>
      <c r="AI32" s="167">
        <v>2.0000000000000002E-5</v>
      </c>
      <c r="AJ32" s="1175">
        <v>0</v>
      </c>
      <c r="AK32" s="1175">
        <v>0</v>
      </c>
      <c r="AL32" s="1174">
        <v>0</v>
      </c>
      <c r="AM32" s="1174">
        <v>0</v>
      </c>
      <c r="AN32" s="1175">
        <v>0</v>
      </c>
      <c r="AO32" s="1175">
        <v>0</v>
      </c>
      <c r="AP32" s="1175">
        <v>0</v>
      </c>
      <c r="AQ32" s="1175">
        <v>0</v>
      </c>
      <c r="AR32" s="1175">
        <v>0</v>
      </c>
    </row>
    <row r="33" spans="1:44" s="631" customFormat="1" ht="9" customHeight="1" x14ac:dyDescent="0.2">
      <c r="A33" s="136"/>
      <c r="B33" s="136" t="s">
        <v>404</v>
      </c>
      <c r="C33" s="385" t="s">
        <v>23</v>
      </c>
      <c r="D33" s="167">
        <v>2.0000000000000002E-5</v>
      </c>
      <c r="E33" s="1174">
        <v>0.25</v>
      </c>
      <c r="F33" s="1174">
        <v>0</v>
      </c>
      <c r="G33" s="1174">
        <v>0.22</v>
      </c>
      <c r="H33" s="1174">
        <v>0</v>
      </c>
      <c r="I33" s="1174">
        <v>0.2</v>
      </c>
      <c r="J33" s="1174">
        <v>0</v>
      </c>
      <c r="K33" s="1175">
        <v>0</v>
      </c>
      <c r="L33" s="1175">
        <v>0</v>
      </c>
      <c r="M33" s="1174">
        <v>0</v>
      </c>
      <c r="N33" s="1174">
        <v>0</v>
      </c>
      <c r="O33" s="1174">
        <v>0</v>
      </c>
      <c r="P33" s="1174">
        <v>0</v>
      </c>
      <c r="Q33" s="864"/>
      <c r="R33" s="136" t="s">
        <v>404</v>
      </c>
      <c r="S33" s="385" t="s">
        <v>23</v>
      </c>
      <c r="T33" s="167">
        <v>2.0000000000000002E-5</v>
      </c>
      <c r="U33" s="1175">
        <v>0</v>
      </c>
      <c r="V33" s="1175">
        <v>0</v>
      </c>
      <c r="W33" s="1174">
        <v>0.57999999999999996</v>
      </c>
      <c r="X33" s="1174">
        <v>0</v>
      </c>
      <c r="Y33" s="1174">
        <v>0.48</v>
      </c>
      <c r="Z33" s="1174">
        <v>0</v>
      </c>
      <c r="AA33" s="1175">
        <v>0</v>
      </c>
      <c r="AB33" s="1175">
        <v>0</v>
      </c>
      <c r="AC33" s="1174">
        <v>0</v>
      </c>
      <c r="AD33" s="1174">
        <v>0</v>
      </c>
      <c r="AE33" s="861"/>
      <c r="AF33" s="136"/>
      <c r="AG33" s="136" t="s">
        <v>404</v>
      </c>
      <c r="AH33" s="385" t="s">
        <v>23</v>
      </c>
      <c r="AI33" s="167">
        <v>2.0000000000000002E-5</v>
      </c>
      <c r="AJ33" s="1175">
        <v>0</v>
      </c>
      <c r="AK33" s="1175">
        <v>0</v>
      </c>
      <c r="AL33" s="1174">
        <v>0</v>
      </c>
      <c r="AM33" s="1174">
        <v>0</v>
      </c>
      <c r="AN33" s="1175">
        <v>0</v>
      </c>
      <c r="AO33" s="1175">
        <v>0</v>
      </c>
      <c r="AP33" s="1175">
        <v>0</v>
      </c>
      <c r="AQ33" s="1175">
        <v>0</v>
      </c>
      <c r="AR33" s="1175">
        <v>0</v>
      </c>
    </row>
    <row r="34" spans="1:44" s="631" customFormat="1" ht="9" customHeight="1" x14ac:dyDescent="0.2">
      <c r="A34" s="136"/>
      <c r="B34" s="136" t="s">
        <v>405</v>
      </c>
      <c r="C34" s="385" t="s">
        <v>23</v>
      </c>
      <c r="D34" s="167">
        <v>3.9</v>
      </c>
      <c r="E34" s="1174">
        <v>0</v>
      </c>
      <c r="F34" s="1174">
        <v>0</v>
      </c>
      <c r="G34" s="1174">
        <v>0</v>
      </c>
      <c r="H34" s="1174">
        <v>0</v>
      </c>
      <c r="I34" s="1174">
        <v>0</v>
      </c>
      <c r="J34" s="1174">
        <v>0</v>
      </c>
      <c r="K34" s="1175">
        <v>0</v>
      </c>
      <c r="L34" s="1175">
        <v>0</v>
      </c>
      <c r="M34" s="1174">
        <v>0</v>
      </c>
      <c r="N34" s="1174">
        <v>0</v>
      </c>
      <c r="O34" s="1174">
        <v>0</v>
      </c>
      <c r="P34" s="1174">
        <v>106.43</v>
      </c>
      <c r="Q34" s="864"/>
      <c r="R34" s="136" t="s">
        <v>405</v>
      </c>
      <c r="S34" s="385" t="s">
        <v>23</v>
      </c>
      <c r="T34" s="167">
        <v>3.9</v>
      </c>
      <c r="U34" s="1175">
        <v>0</v>
      </c>
      <c r="V34" s="1175">
        <v>0.46100000000000002</v>
      </c>
      <c r="W34" s="1174">
        <v>0</v>
      </c>
      <c r="X34" s="1174">
        <v>0</v>
      </c>
      <c r="Y34" s="1174">
        <v>0</v>
      </c>
      <c r="Z34" s="1174">
        <v>0</v>
      </c>
      <c r="AA34" s="1175">
        <v>0</v>
      </c>
      <c r="AB34" s="1175">
        <v>0</v>
      </c>
      <c r="AC34" s="1174">
        <v>0</v>
      </c>
      <c r="AD34" s="1174">
        <v>0</v>
      </c>
      <c r="AE34" s="861"/>
      <c r="AF34" s="136"/>
      <c r="AG34" s="136" t="s">
        <v>405</v>
      </c>
      <c r="AH34" s="385" t="s">
        <v>23</v>
      </c>
      <c r="AI34" s="167">
        <v>3.9</v>
      </c>
      <c r="AJ34" s="1175">
        <v>0</v>
      </c>
      <c r="AK34" s="1175">
        <v>0.58499999999999996</v>
      </c>
      <c r="AL34" s="1174">
        <v>0</v>
      </c>
      <c r="AM34" s="1174">
        <v>0</v>
      </c>
      <c r="AN34" s="1175">
        <v>0</v>
      </c>
      <c r="AO34" s="1175">
        <v>0</v>
      </c>
      <c r="AP34" s="1175">
        <v>0</v>
      </c>
      <c r="AQ34" s="1175">
        <v>0</v>
      </c>
      <c r="AR34" s="1175">
        <v>0</v>
      </c>
    </row>
    <row r="35" spans="1:44" s="631" customFormat="1" ht="9" customHeight="1" x14ac:dyDescent="0.2">
      <c r="A35" s="136"/>
      <c r="B35" s="136" t="s">
        <v>406</v>
      </c>
      <c r="C35" s="385" t="s">
        <v>23</v>
      </c>
      <c r="D35" s="167">
        <v>4.8999999999999995</v>
      </c>
      <c r="E35" s="1174">
        <v>0</v>
      </c>
      <c r="F35" s="1174">
        <v>0</v>
      </c>
      <c r="G35" s="1174">
        <v>0</v>
      </c>
      <c r="H35" s="1174">
        <v>0</v>
      </c>
      <c r="I35" s="1174">
        <v>0</v>
      </c>
      <c r="J35" s="1174">
        <v>0</v>
      </c>
      <c r="K35" s="1175">
        <v>0</v>
      </c>
      <c r="L35" s="1175">
        <v>0</v>
      </c>
      <c r="M35" s="1174">
        <v>0</v>
      </c>
      <c r="N35" s="1174">
        <v>0</v>
      </c>
      <c r="O35" s="1174">
        <v>148.34</v>
      </c>
      <c r="P35" s="1174">
        <v>0</v>
      </c>
      <c r="Q35" s="864"/>
      <c r="R35" s="136" t="s">
        <v>406</v>
      </c>
      <c r="S35" s="385" t="s">
        <v>23</v>
      </c>
      <c r="T35" s="167">
        <v>4.8999999999999995</v>
      </c>
      <c r="U35" s="1175">
        <v>0.50600000000000001</v>
      </c>
      <c r="V35" s="1175">
        <v>0</v>
      </c>
      <c r="W35" s="1174">
        <v>0</v>
      </c>
      <c r="X35" s="1174">
        <v>0</v>
      </c>
      <c r="Y35" s="1174">
        <v>0</v>
      </c>
      <c r="Z35" s="1174">
        <v>0</v>
      </c>
      <c r="AA35" s="1175">
        <v>0</v>
      </c>
      <c r="AB35" s="1175">
        <v>0</v>
      </c>
      <c r="AC35" s="1174">
        <v>0</v>
      </c>
      <c r="AD35" s="1174">
        <v>0</v>
      </c>
      <c r="AE35" s="861"/>
      <c r="AF35" s="136"/>
      <c r="AG35" s="136" t="s">
        <v>406</v>
      </c>
      <c r="AH35" s="385" t="s">
        <v>23</v>
      </c>
      <c r="AI35" s="167">
        <v>4.8999999999999995</v>
      </c>
      <c r="AJ35" s="1175">
        <v>0.72899999999999998</v>
      </c>
      <c r="AK35" s="1175">
        <v>0</v>
      </c>
      <c r="AL35" s="1174">
        <v>0</v>
      </c>
      <c r="AM35" s="1174">
        <v>0</v>
      </c>
      <c r="AN35" s="1175">
        <v>0</v>
      </c>
      <c r="AO35" s="1175">
        <v>0</v>
      </c>
      <c r="AP35" s="1175">
        <v>0</v>
      </c>
      <c r="AQ35" s="1175">
        <v>0</v>
      </c>
      <c r="AR35" s="1175">
        <v>0</v>
      </c>
    </row>
    <row r="36" spans="1:44" s="631" customFormat="1" ht="9" customHeight="1" x14ac:dyDescent="0.2">
      <c r="A36" s="136"/>
      <c r="B36" s="136" t="s">
        <v>246</v>
      </c>
      <c r="C36" s="385" t="s">
        <v>23</v>
      </c>
      <c r="D36" s="167">
        <v>710.23703538620327</v>
      </c>
      <c r="E36" s="1174">
        <v>0</v>
      </c>
      <c r="F36" s="1174">
        <v>0</v>
      </c>
      <c r="G36" s="1174">
        <v>0</v>
      </c>
      <c r="H36" s="1174">
        <v>0</v>
      </c>
      <c r="I36" s="1174">
        <v>0</v>
      </c>
      <c r="J36" s="1174">
        <v>0</v>
      </c>
      <c r="K36" s="1175">
        <v>0.112</v>
      </c>
      <c r="L36" s="1175">
        <v>0.105</v>
      </c>
      <c r="M36" s="1174">
        <v>71.95</v>
      </c>
      <c r="N36" s="1174">
        <v>73.099999999999994</v>
      </c>
      <c r="O36" s="1174">
        <v>0</v>
      </c>
      <c r="P36" s="1174">
        <v>0</v>
      </c>
      <c r="Q36" s="864"/>
      <c r="R36" s="136" t="s">
        <v>246</v>
      </c>
      <c r="S36" s="385" t="s">
        <v>23</v>
      </c>
      <c r="T36" s="167">
        <v>710.23703538620327</v>
      </c>
      <c r="U36" s="1175">
        <v>0</v>
      </c>
      <c r="V36" s="1175">
        <v>0</v>
      </c>
      <c r="W36" s="1174">
        <v>0</v>
      </c>
      <c r="X36" s="1174">
        <v>0</v>
      </c>
      <c r="Y36" s="1174">
        <v>0</v>
      </c>
      <c r="Z36" s="1174">
        <v>0</v>
      </c>
      <c r="AA36" s="1175">
        <v>6.8000000000000005E-2</v>
      </c>
      <c r="AB36" s="1175">
        <v>0.05</v>
      </c>
      <c r="AC36" s="1174">
        <v>67.13</v>
      </c>
      <c r="AD36" s="1174">
        <v>67.94</v>
      </c>
      <c r="AE36" s="861"/>
      <c r="AF36" s="136"/>
      <c r="AG36" s="136" t="s">
        <v>246</v>
      </c>
      <c r="AH36" s="385" t="s">
        <v>23</v>
      </c>
      <c r="AI36" s="167">
        <v>710.23703538620327</v>
      </c>
      <c r="AJ36" s="1175">
        <v>0</v>
      </c>
      <c r="AK36" s="1175">
        <v>0</v>
      </c>
      <c r="AL36" s="1174">
        <v>68.67</v>
      </c>
      <c r="AM36" s="1174">
        <v>71.02</v>
      </c>
      <c r="AN36" s="1175">
        <v>0</v>
      </c>
      <c r="AO36" s="1175">
        <v>0</v>
      </c>
      <c r="AP36" s="1175">
        <v>0</v>
      </c>
      <c r="AQ36" s="1175">
        <v>0</v>
      </c>
      <c r="AR36" s="1175">
        <v>0</v>
      </c>
    </row>
    <row r="37" spans="1:44" s="631" customFormat="1" ht="9" customHeight="1" x14ac:dyDescent="0.2">
      <c r="A37" s="865"/>
      <c r="B37" s="136" t="s">
        <v>250</v>
      </c>
      <c r="C37" s="385" t="s">
        <v>23</v>
      </c>
      <c r="D37" s="167">
        <v>42.5</v>
      </c>
      <c r="E37" s="1174">
        <v>11.21</v>
      </c>
      <c r="F37" s="1174">
        <v>11.32</v>
      </c>
      <c r="G37" s="1174">
        <v>9.9499999999999993</v>
      </c>
      <c r="H37" s="1174">
        <v>9.94</v>
      </c>
      <c r="I37" s="1174">
        <v>8.74</v>
      </c>
      <c r="J37" s="1174">
        <v>8.59</v>
      </c>
      <c r="K37" s="1175">
        <v>3.0000000000000001E-3</v>
      </c>
      <c r="L37" s="1175">
        <v>4.0000000000000001E-3</v>
      </c>
      <c r="M37" s="1174">
        <v>1.04</v>
      </c>
      <c r="N37" s="1174">
        <v>1.05</v>
      </c>
      <c r="O37" s="1174">
        <v>9.73</v>
      </c>
      <c r="P37" s="1174">
        <v>9.6300000000000008</v>
      </c>
      <c r="Q37" s="864"/>
      <c r="R37" s="136" t="s">
        <v>250</v>
      </c>
      <c r="S37" s="385" t="s">
        <v>23</v>
      </c>
      <c r="T37" s="167">
        <v>42.5</v>
      </c>
      <c r="U37" s="1175">
        <v>3.3000000000000002E-2</v>
      </c>
      <c r="V37" s="1175">
        <v>4.2000000000000003E-2</v>
      </c>
      <c r="W37" s="1174">
        <v>25.98</v>
      </c>
      <c r="X37" s="1174">
        <v>28.99</v>
      </c>
      <c r="Y37" s="1174">
        <v>21.35</v>
      </c>
      <c r="Z37" s="1174">
        <v>24.26</v>
      </c>
      <c r="AA37" s="1175">
        <v>8.0000000000000002E-3</v>
      </c>
      <c r="AB37" s="1175">
        <v>0.01</v>
      </c>
      <c r="AC37" s="1174">
        <v>1.05</v>
      </c>
      <c r="AD37" s="1174">
        <v>1.05</v>
      </c>
      <c r="AE37" s="861"/>
      <c r="AF37" s="136"/>
      <c r="AG37" s="136" t="s">
        <v>250</v>
      </c>
      <c r="AH37" s="385" t="s">
        <v>23</v>
      </c>
      <c r="AI37" s="167">
        <v>42.5</v>
      </c>
      <c r="AJ37" s="1175">
        <v>4.8000000000000001E-2</v>
      </c>
      <c r="AK37" s="1175">
        <v>5.2999999999999999E-2</v>
      </c>
      <c r="AL37" s="1174">
        <v>1.37</v>
      </c>
      <c r="AM37" s="1174">
        <v>1.26</v>
      </c>
      <c r="AN37" s="1175">
        <v>7.0000000000000001E-3</v>
      </c>
      <c r="AO37" s="1175">
        <v>0.82399999999999995</v>
      </c>
      <c r="AP37" s="1175">
        <v>0.82399999999999995</v>
      </c>
      <c r="AQ37" s="1175">
        <v>4.0000000000000001E-3</v>
      </c>
      <c r="AR37" s="1175">
        <v>4.0000000000000001E-3</v>
      </c>
    </row>
    <row r="38" spans="1:44" s="631" customFormat="1" ht="9" customHeight="1" x14ac:dyDescent="0.2">
      <c r="A38" s="865"/>
      <c r="B38" s="136" t="s">
        <v>232</v>
      </c>
      <c r="C38" s="385"/>
      <c r="D38" s="167"/>
      <c r="E38" s="1174">
        <v>0</v>
      </c>
      <c r="F38" s="1174">
        <v>0</v>
      </c>
      <c r="G38" s="1174">
        <v>0</v>
      </c>
      <c r="H38" s="1174">
        <v>-1.0000000000104592E-2</v>
      </c>
      <c r="I38" s="1174">
        <v>-2.0000000000095497E-2</v>
      </c>
      <c r="J38" s="1174">
        <v>9.9999999999909051E-3</v>
      </c>
      <c r="K38" s="1175">
        <v>0</v>
      </c>
      <c r="L38" s="1175">
        <v>-9.9999999999988987E-4</v>
      </c>
      <c r="M38" s="1174">
        <v>0</v>
      </c>
      <c r="N38" s="1174">
        <v>0</v>
      </c>
      <c r="O38" s="1174">
        <v>0</v>
      </c>
      <c r="P38" s="1174">
        <v>0</v>
      </c>
      <c r="Q38" s="864"/>
      <c r="R38" s="136" t="s">
        <v>232</v>
      </c>
      <c r="S38" s="385"/>
      <c r="T38" s="167"/>
      <c r="U38" s="1175">
        <v>0</v>
      </c>
      <c r="V38" s="1175">
        <v>-1.0000000000001119E-3</v>
      </c>
      <c r="W38" s="1174">
        <v>-1.9999999999527063E-2</v>
      </c>
      <c r="X38" s="1174">
        <v>-9.9999999997635314E-3</v>
      </c>
      <c r="Y38" s="1174">
        <v>0</v>
      </c>
      <c r="Z38" s="1174">
        <v>-3.0000000000200089E-2</v>
      </c>
      <c r="AA38" s="1175">
        <v>0</v>
      </c>
      <c r="AB38" s="1175">
        <v>-1.0000000000001119E-3</v>
      </c>
      <c r="AC38" s="1174">
        <v>0</v>
      </c>
      <c r="AD38" s="1174">
        <v>1.0000000000005116E-2</v>
      </c>
      <c r="AE38" s="861"/>
      <c r="AF38" s="136"/>
      <c r="AG38" s="136" t="s">
        <v>232</v>
      </c>
      <c r="AH38" s="385"/>
      <c r="AI38" s="167"/>
      <c r="AJ38" s="1175">
        <v>0</v>
      </c>
      <c r="AK38" s="1175">
        <v>-9.9999999999988987E-4</v>
      </c>
      <c r="AL38" s="1174">
        <v>-1.0000000000005116E-2</v>
      </c>
      <c r="AM38" s="1174">
        <v>-1.0000000000005116E-2</v>
      </c>
      <c r="AN38" s="1175">
        <v>1.0000000000000009E-3</v>
      </c>
      <c r="AO38" s="1175">
        <v>0</v>
      </c>
      <c r="AP38" s="1175">
        <v>0</v>
      </c>
      <c r="AQ38" s="1175">
        <v>1.0000000000000009E-3</v>
      </c>
      <c r="AR38" s="1175">
        <v>1.0000000000000009E-3</v>
      </c>
    </row>
    <row r="39" spans="1:44" s="631" customFormat="1" ht="9" customHeight="1" x14ac:dyDescent="0.2">
      <c r="A39" s="865"/>
      <c r="B39" s="621" t="s">
        <v>56</v>
      </c>
      <c r="C39" s="620"/>
      <c r="D39" s="620"/>
      <c r="E39" s="618">
        <v>612.38</v>
      </c>
      <c r="F39" s="618">
        <v>612.54</v>
      </c>
      <c r="G39" s="618">
        <v>555.1</v>
      </c>
      <c r="H39" s="618">
        <v>555.1</v>
      </c>
      <c r="I39" s="618">
        <v>580.80999999999995</v>
      </c>
      <c r="J39" s="618">
        <v>574.57000000000005</v>
      </c>
      <c r="K39" s="1176">
        <v>1</v>
      </c>
      <c r="L39" s="1176">
        <v>1</v>
      </c>
      <c r="M39" s="618">
        <v>128.96</v>
      </c>
      <c r="N39" s="618">
        <v>130.94</v>
      </c>
      <c r="O39" s="618">
        <v>292.70999999999998</v>
      </c>
      <c r="P39" s="618">
        <v>250.66</v>
      </c>
      <c r="Q39" s="864"/>
      <c r="R39" s="621" t="s">
        <v>56</v>
      </c>
      <c r="S39" s="620"/>
      <c r="T39" s="620"/>
      <c r="U39" s="1176">
        <v>1</v>
      </c>
      <c r="V39" s="1176">
        <v>1</v>
      </c>
      <c r="W39" s="618">
        <v>2281.13</v>
      </c>
      <c r="X39" s="618">
        <v>2285.09</v>
      </c>
      <c r="Y39" s="618">
        <v>2275.06</v>
      </c>
      <c r="Z39" s="618">
        <v>2278.91</v>
      </c>
      <c r="AA39" s="1176">
        <v>1</v>
      </c>
      <c r="AB39" s="1176">
        <v>1</v>
      </c>
      <c r="AC39" s="618">
        <v>120.65</v>
      </c>
      <c r="AD39" s="618">
        <v>122.06</v>
      </c>
      <c r="AE39" s="861"/>
      <c r="AF39" s="136"/>
      <c r="AG39" s="621" t="s">
        <v>56</v>
      </c>
      <c r="AH39" s="620"/>
      <c r="AI39" s="620"/>
      <c r="AJ39" s="1176">
        <v>1</v>
      </c>
      <c r="AK39" s="1176">
        <v>1</v>
      </c>
      <c r="AL39" s="618">
        <v>123.71</v>
      </c>
      <c r="AM39" s="618">
        <v>127.63</v>
      </c>
      <c r="AN39" s="1176">
        <v>1</v>
      </c>
      <c r="AO39" s="1176">
        <v>1</v>
      </c>
      <c r="AP39" s="1176">
        <v>1</v>
      </c>
      <c r="AQ39" s="1176">
        <v>1</v>
      </c>
      <c r="AR39" s="1176">
        <v>1</v>
      </c>
    </row>
    <row r="40" spans="1:44" s="631" customFormat="1" ht="9" customHeight="1" x14ac:dyDescent="0.2">
      <c r="A40" s="865"/>
      <c r="B40" s="1193"/>
      <c r="C40" s="1193"/>
      <c r="D40" s="1193"/>
      <c r="E40" s="1177"/>
      <c r="F40" s="1177"/>
      <c r="G40" s="1177"/>
      <c r="H40" s="1177"/>
      <c r="I40" s="1177"/>
      <c r="J40" s="1177"/>
      <c r="K40" s="1177"/>
      <c r="L40" s="1177"/>
      <c r="M40" s="1177"/>
      <c r="N40" s="1177"/>
      <c r="O40" s="1177"/>
      <c r="P40" s="1177"/>
      <c r="Q40" s="861"/>
      <c r="R40" s="1193"/>
      <c r="S40" s="1193"/>
      <c r="T40" s="1193"/>
      <c r="U40" s="1177"/>
      <c r="V40" s="1177"/>
      <c r="W40" s="1177"/>
      <c r="X40" s="1177"/>
      <c r="Y40" s="1177"/>
      <c r="Z40" s="1177"/>
      <c r="AA40" s="1177"/>
      <c r="AB40" s="1177"/>
      <c r="AC40" s="1177"/>
      <c r="AD40" s="1177"/>
      <c r="AE40" s="861"/>
      <c r="AF40" s="136"/>
      <c r="AG40" s="1193"/>
      <c r="AH40" s="1193"/>
      <c r="AI40" s="1193"/>
      <c r="AJ40" s="1177"/>
      <c r="AK40" s="1177"/>
      <c r="AL40" s="1177"/>
      <c r="AM40" s="1177"/>
      <c r="AN40" s="1177"/>
      <c r="AO40" s="1177"/>
      <c r="AP40" s="1177"/>
      <c r="AQ40" s="1177"/>
      <c r="AR40" s="1177"/>
    </row>
    <row r="41" spans="1:44" s="1058" customFormat="1" ht="9" customHeight="1" x14ac:dyDescent="0.2">
      <c r="A41" s="1056"/>
      <c r="B41" s="1609" t="s">
        <v>1</v>
      </c>
      <c r="C41" s="1609"/>
      <c r="D41" s="1609"/>
      <c r="E41" s="1184">
        <v>7757</v>
      </c>
      <c r="F41" s="1184">
        <v>2795</v>
      </c>
      <c r="G41" s="1184">
        <v>577</v>
      </c>
      <c r="H41" s="1184">
        <v>375</v>
      </c>
      <c r="I41" s="1184">
        <v>104</v>
      </c>
      <c r="J41" s="1184">
        <v>40</v>
      </c>
      <c r="K41" s="1184" t="s">
        <v>228</v>
      </c>
      <c r="L41" s="1184" t="s">
        <v>228</v>
      </c>
      <c r="M41" s="1184">
        <v>126923</v>
      </c>
      <c r="N41" s="1184">
        <v>53057</v>
      </c>
      <c r="O41" s="1184">
        <v>65</v>
      </c>
      <c r="P41" s="1184">
        <v>117</v>
      </c>
      <c r="Q41" s="1362"/>
      <c r="R41" s="1609" t="s">
        <v>1</v>
      </c>
      <c r="S41" s="1609"/>
      <c r="T41" s="1609"/>
      <c r="U41" s="1184" t="s">
        <v>228</v>
      </c>
      <c r="V41" s="1184" t="s">
        <v>228</v>
      </c>
      <c r="W41" s="1184">
        <v>553</v>
      </c>
      <c r="X41" s="1184">
        <v>515</v>
      </c>
      <c r="Y41" s="1184">
        <v>2</v>
      </c>
      <c r="Z41" s="1184">
        <v>2</v>
      </c>
      <c r="AA41" s="1184" t="s">
        <v>228</v>
      </c>
      <c r="AB41" s="1184" t="s">
        <v>228</v>
      </c>
      <c r="AC41" s="1184">
        <v>5283</v>
      </c>
      <c r="AD41" s="1184">
        <v>5795</v>
      </c>
      <c r="AE41" s="1362"/>
      <c r="AF41" s="1363"/>
      <c r="AG41" s="1609" t="s">
        <v>1</v>
      </c>
      <c r="AH41" s="1609"/>
      <c r="AI41" s="1609"/>
      <c r="AJ41" s="1184" t="s">
        <v>228</v>
      </c>
      <c r="AK41" s="1184" t="s">
        <v>228</v>
      </c>
      <c r="AL41" s="1184">
        <v>27941</v>
      </c>
      <c r="AM41" s="1184">
        <v>32967</v>
      </c>
      <c r="AN41" s="1184" t="s">
        <v>228</v>
      </c>
      <c r="AO41" s="1184" t="s">
        <v>228</v>
      </c>
      <c r="AP41" s="1184" t="s">
        <v>228</v>
      </c>
      <c r="AQ41" s="1184" t="s">
        <v>228</v>
      </c>
      <c r="AR41" s="1184" t="s">
        <v>228</v>
      </c>
    </row>
    <row r="42" spans="1:44" s="1061" customFormat="1" ht="9" customHeight="1" x14ac:dyDescent="0.2">
      <c r="A42" s="1059"/>
      <c r="B42" s="1609" t="s">
        <v>2</v>
      </c>
      <c r="C42" s="1609"/>
      <c r="D42" s="1609"/>
      <c r="E42" s="1178">
        <v>4.7</v>
      </c>
      <c r="F42" s="1178">
        <v>1.8</v>
      </c>
      <c r="G42" s="1178">
        <v>0.30000000000000004</v>
      </c>
      <c r="H42" s="1178">
        <v>0.20001000000000002</v>
      </c>
      <c r="I42" s="1178">
        <v>2.0000000000000002E-5</v>
      </c>
      <c r="J42" s="1178">
        <v>2.0000000000000002E-5</v>
      </c>
      <c r="K42" s="1178">
        <v>4.4000000000000004</v>
      </c>
      <c r="L42" s="1178">
        <v>5</v>
      </c>
      <c r="M42" s="1178">
        <v>16.399999999999999</v>
      </c>
      <c r="N42" s="1178">
        <v>6.9</v>
      </c>
      <c r="O42" s="1178">
        <v>2.0000000000000002E-5</v>
      </c>
      <c r="P42" s="1178">
        <v>2.0000000000000002E-5</v>
      </c>
      <c r="Q42" s="1205"/>
      <c r="R42" s="1609" t="s">
        <v>2</v>
      </c>
      <c r="S42" s="1609"/>
      <c r="T42" s="1609"/>
      <c r="U42" s="1178">
        <v>2.0000000000000002E-5</v>
      </c>
      <c r="V42" s="1178">
        <v>2.0000000000000002E-5</v>
      </c>
      <c r="W42" s="1178">
        <v>1.2</v>
      </c>
      <c r="X42" s="1178">
        <v>1.1000000000000001</v>
      </c>
      <c r="Y42" s="1178">
        <v>1.0000000000000001E-5</v>
      </c>
      <c r="Z42" s="1178">
        <v>1.0000000000000001E-5</v>
      </c>
      <c r="AA42" s="1178">
        <v>39.1</v>
      </c>
      <c r="AB42" s="1178">
        <v>13</v>
      </c>
      <c r="AC42" s="1178">
        <v>0.7</v>
      </c>
      <c r="AD42" s="1178">
        <v>0.7</v>
      </c>
      <c r="AE42" s="1205"/>
      <c r="AF42" s="644"/>
      <c r="AG42" s="1609" t="s">
        <v>2</v>
      </c>
      <c r="AH42" s="1609"/>
      <c r="AI42" s="1609"/>
      <c r="AJ42" s="1178">
        <v>0.8</v>
      </c>
      <c r="AK42" s="1178">
        <v>0.5</v>
      </c>
      <c r="AL42" s="1178">
        <v>3.5</v>
      </c>
      <c r="AM42" s="1178">
        <v>4.2</v>
      </c>
      <c r="AN42" s="1178">
        <v>3.0999999999999996</v>
      </c>
      <c r="AO42" s="1178">
        <v>2.0000000000000002E-5</v>
      </c>
      <c r="AP42" s="1178">
        <v>2.0000000000000002E-5</v>
      </c>
      <c r="AQ42" s="1178">
        <v>1.8</v>
      </c>
      <c r="AR42" s="1178">
        <v>0.30000000000000004</v>
      </c>
    </row>
    <row r="43" spans="1:44" s="631" customFormat="1" ht="7.8" x14ac:dyDescent="0.15">
      <c r="A43" s="865"/>
      <c r="B43" s="865"/>
      <c r="C43" s="865"/>
      <c r="D43" s="865"/>
      <c r="E43" s="865"/>
      <c r="F43" s="865"/>
      <c r="G43" s="865"/>
      <c r="H43" s="865"/>
      <c r="I43" s="865"/>
      <c r="J43" s="865"/>
      <c r="K43" s="865"/>
      <c r="L43" s="865"/>
      <c r="M43" s="865"/>
      <c r="N43" s="865"/>
      <c r="O43" s="865"/>
      <c r="P43" s="865"/>
      <c r="Q43" s="865"/>
      <c r="R43" s="865"/>
      <c r="S43" s="865"/>
      <c r="T43" s="865"/>
      <c r="U43" s="865"/>
      <c r="V43" s="865"/>
      <c r="W43" s="865"/>
      <c r="X43" s="865"/>
      <c r="Y43" s="865"/>
      <c r="Z43" s="865"/>
      <c r="AA43" s="865"/>
      <c r="AB43" s="865"/>
      <c r="AC43" s="865"/>
      <c r="AD43" s="865"/>
      <c r="AE43" s="865"/>
      <c r="AF43" s="865"/>
      <c r="AG43" s="865"/>
      <c r="AH43" s="865"/>
      <c r="AI43" s="865"/>
      <c r="AJ43" s="865"/>
      <c r="AK43" s="865"/>
      <c r="AL43" s="865"/>
      <c r="AM43" s="865"/>
      <c r="AN43" s="865"/>
      <c r="AO43" s="865"/>
      <c r="AP43" s="865"/>
      <c r="AQ43" s="865"/>
      <c r="AR43" s="865"/>
    </row>
    <row r="44" spans="1:44" s="1061" customFormat="1" ht="7.8" x14ac:dyDescent="0.15">
      <c r="A44" s="1059"/>
      <c r="B44" s="1607"/>
      <c r="C44" s="1607"/>
      <c r="D44" s="1607"/>
      <c r="E44" s="399"/>
      <c r="F44" s="399"/>
      <c r="G44" s="399"/>
      <c r="H44" s="399"/>
      <c r="I44" s="399"/>
      <c r="J44" s="399"/>
      <c r="K44" s="399"/>
      <c r="L44" s="399"/>
      <c r="M44" s="399"/>
      <c r="N44" s="399"/>
      <c r="O44" s="399"/>
      <c r="P44" s="399"/>
      <c r="Q44" s="1059"/>
      <c r="R44" s="1607"/>
      <c r="S44" s="1607"/>
      <c r="T44" s="1607"/>
      <c r="U44" s="399"/>
      <c r="V44" s="399"/>
      <c r="W44" s="399"/>
      <c r="X44" s="399"/>
      <c r="Y44" s="399"/>
      <c r="Z44" s="399"/>
      <c r="AA44" s="399"/>
      <c r="AB44" s="399"/>
      <c r="AC44" s="399"/>
      <c r="AD44" s="399"/>
      <c r="AE44" s="1059"/>
      <c r="AF44" s="1064"/>
      <c r="AG44" s="1607"/>
      <c r="AH44" s="1607"/>
      <c r="AI44" s="1607"/>
      <c r="AJ44" s="399"/>
      <c r="AK44" s="399"/>
      <c r="AL44" s="399"/>
      <c r="AM44" s="399"/>
      <c r="AN44" s="399"/>
      <c r="AO44" s="399"/>
      <c r="AP44" s="399"/>
      <c r="AQ44" s="399"/>
      <c r="AR44" s="399"/>
    </row>
    <row r="45" spans="1:44" s="631" customFormat="1" ht="7.8" x14ac:dyDescent="0.15">
      <c r="A45" s="865"/>
      <c r="B45" s="865"/>
      <c r="C45" s="865"/>
      <c r="D45" s="865"/>
      <c r="E45" s="865"/>
      <c r="F45" s="865"/>
      <c r="G45" s="865"/>
      <c r="H45" s="865"/>
      <c r="I45" s="865"/>
      <c r="J45" s="865"/>
      <c r="K45" s="865"/>
      <c r="L45" s="865"/>
      <c r="M45" s="865"/>
      <c r="N45" s="865"/>
      <c r="O45" s="865"/>
      <c r="P45" s="865"/>
      <c r="Q45" s="865"/>
      <c r="R45" s="865"/>
      <c r="S45" s="865"/>
      <c r="T45" s="865"/>
      <c r="U45" s="865"/>
      <c r="V45" s="865"/>
      <c r="W45" s="865"/>
      <c r="X45" s="865"/>
      <c r="Y45" s="865"/>
      <c r="Z45" s="865"/>
      <c r="AA45" s="865"/>
      <c r="AB45" s="865"/>
      <c r="AC45" s="865"/>
      <c r="AD45" s="865"/>
      <c r="AE45" s="865"/>
      <c r="AF45" s="865"/>
      <c r="AG45" s="865"/>
      <c r="AH45" s="865"/>
      <c r="AI45" s="865"/>
      <c r="AJ45" s="865"/>
      <c r="AK45" s="865"/>
      <c r="AL45" s="865"/>
      <c r="AM45" s="865"/>
      <c r="AN45" s="865"/>
      <c r="AO45" s="865"/>
      <c r="AP45" s="865"/>
      <c r="AQ45" s="865"/>
      <c r="AR45" s="865"/>
    </row>
    <row r="46" spans="1:44" s="631" customFormat="1" x14ac:dyDescent="0.25">
      <c r="A46" s="865"/>
      <c r="B46" s="865"/>
      <c r="C46" s="865"/>
      <c r="D46" s="865"/>
      <c r="E46" s="865"/>
      <c r="F46" s="865"/>
      <c r="G46" s="865"/>
      <c r="H46" s="865"/>
      <c r="I46" s="865"/>
      <c r="J46" s="865"/>
      <c r="K46" s="865"/>
      <c r="L46" s="865"/>
      <c r="M46" s="865"/>
      <c r="N46" s="865"/>
      <c r="O46" s="865"/>
      <c r="P46" s="865"/>
      <c r="Q46" s="865"/>
      <c r="R46" s="865"/>
      <c r="S46" s="865"/>
      <c r="T46" s="865"/>
      <c r="U46" s="865"/>
      <c r="V46" s="865"/>
      <c r="W46" s="865"/>
      <c r="X46" s="865"/>
      <c r="Y46" s="865"/>
      <c r="Z46" s="865"/>
      <c r="AA46" s="865"/>
      <c r="AB46" s="865"/>
      <c r="AC46" s="865"/>
      <c r="AD46" s="865"/>
      <c r="AE46" s="865"/>
      <c r="AF46" s="865"/>
      <c r="AG46" s="865"/>
      <c r="AH46" s="865"/>
      <c r="AI46" s="857"/>
      <c r="AJ46" s="857"/>
      <c r="AK46" s="857"/>
      <c r="AL46" s="857"/>
      <c r="AM46" s="857"/>
      <c r="AN46" s="857"/>
      <c r="AO46" s="857"/>
      <c r="AP46" s="857"/>
      <c r="AQ46" s="857"/>
      <c r="AR46" s="865"/>
    </row>
    <row r="47" spans="1:44" x14ac:dyDescent="0.25">
      <c r="A47" s="857"/>
      <c r="B47" s="857"/>
      <c r="C47" s="857"/>
      <c r="D47" s="857"/>
      <c r="E47" s="857"/>
      <c r="F47" s="857"/>
      <c r="G47" s="857"/>
      <c r="H47" s="857"/>
      <c r="I47" s="857"/>
      <c r="J47" s="857"/>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row>
    <row r="48" spans="1:44" x14ac:dyDescent="0.25">
      <c r="A48" s="857"/>
      <c r="B48" s="857"/>
      <c r="C48" s="857"/>
      <c r="D48" s="857"/>
      <c r="E48" s="857"/>
      <c r="F48" s="857"/>
      <c r="G48" s="857"/>
      <c r="H48" s="857"/>
      <c r="I48" s="857"/>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row>
    <row r="49" spans="1:44" x14ac:dyDescent="0.25">
      <c r="A49" s="857"/>
      <c r="B49" s="857"/>
      <c r="C49" s="857"/>
      <c r="D49" s="857"/>
      <c r="E49" s="857"/>
      <c r="F49" s="857"/>
      <c r="G49" s="857"/>
      <c r="H49" s="857"/>
      <c r="I49" s="857"/>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R49" s="857"/>
    </row>
    <row r="50" spans="1:44" x14ac:dyDescent="0.25">
      <c r="A50" s="857"/>
      <c r="B50" s="857"/>
      <c r="C50" s="857"/>
      <c r="D50" s="857"/>
      <c r="E50" s="857"/>
      <c r="F50" s="857"/>
      <c r="G50" s="857"/>
      <c r="H50" s="857"/>
      <c r="I50" s="857"/>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row>
    <row r="51" spans="1:44" x14ac:dyDescent="0.25">
      <c r="A51" s="857"/>
      <c r="B51" s="857"/>
      <c r="C51" s="857"/>
      <c r="D51" s="857"/>
      <c r="E51" s="857"/>
      <c r="F51" s="857"/>
      <c r="G51" s="857"/>
      <c r="H51" s="857"/>
      <c r="I51" s="857"/>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row>
    <row r="52" spans="1:44" x14ac:dyDescent="0.25">
      <c r="A52" s="857"/>
      <c r="B52" s="857"/>
      <c r="C52" s="857"/>
      <c r="D52" s="857"/>
      <c r="E52" s="857"/>
      <c r="F52" s="857"/>
      <c r="G52" s="857"/>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857"/>
    </row>
    <row r="53" spans="1:44" x14ac:dyDescent="0.25">
      <c r="A53" s="857"/>
      <c r="B53" s="857"/>
      <c r="C53" s="857"/>
      <c r="D53" s="857"/>
      <c r="E53" s="857"/>
      <c r="F53" s="857"/>
      <c r="G53" s="857"/>
      <c r="H53" s="857"/>
      <c r="I53" s="857"/>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row>
    <row r="54" spans="1:44" x14ac:dyDescent="0.25">
      <c r="A54" s="857"/>
      <c r="B54" s="857"/>
      <c r="C54" s="857"/>
      <c r="D54" s="857"/>
      <c r="E54" s="857"/>
      <c r="F54" s="857"/>
      <c r="G54" s="857"/>
      <c r="H54" s="857"/>
      <c r="I54" s="857"/>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row>
  </sheetData>
  <mergeCells count="30">
    <mergeCell ref="B44:D44"/>
    <mergeCell ref="R44:T44"/>
    <mergeCell ref="AG44:AI44"/>
    <mergeCell ref="O5:P5"/>
    <mergeCell ref="AG42:AI42"/>
    <mergeCell ref="B42:D42"/>
    <mergeCell ref="R42:T42"/>
    <mergeCell ref="E5:F5"/>
    <mergeCell ref="G5:H5"/>
    <mergeCell ref="B41:D41"/>
    <mergeCell ref="R41:T41"/>
    <mergeCell ref="AG41:AI41"/>
    <mergeCell ref="K5:L5"/>
    <mergeCell ref="W5:X5"/>
    <mergeCell ref="M5:N5"/>
    <mergeCell ref="U5:V5"/>
    <mergeCell ref="AQ5:AR5"/>
    <mergeCell ref="AG2:AR2"/>
    <mergeCell ref="B3:P3"/>
    <mergeCell ref="R3:AD3"/>
    <mergeCell ref="AG3:AR3"/>
    <mergeCell ref="Y5:Z5"/>
    <mergeCell ref="AA5:AB5"/>
    <mergeCell ref="AC5:AD5"/>
    <mergeCell ref="AO5:AP5"/>
    <mergeCell ref="I5:J5"/>
    <mergeCell ref="AJ5:AK5"/>
    <mergeCell ref="AL5:AM5"/>
    <mergeCell ref="B2:P2"/>
    <mergeCell ref="R2:AD2"/>
  </mergeCells>
  <pageMargins left="0.70866141732283472" right="0.70866141732283472" top="0.74803149606299213" bottom="0.74803149606299213" header="0.31496062992125984" footer="0.31496062992125984"/>
  <pageSetup paperSize="9" scale="56" fitToWidth="3" orientation="landscape" r:id="rId1"/>
  <customProperties>
    <customPr name="_pios_id" r:id="rId2"/>
    <customPr name="EpmWorksheetKeyString_GUID" r:id="rId3"/>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45"/>
  <sheetViews>
    <sheetView showGridLines="0" zoomScaleNormal="100" workbookViewId="0">
      <selection activeCell="O30" sqref="O30"/>
    </sheetView>
  </sheetViews>
  <sheetFormatPr defaultColWidth="8.88671875" defaultRowHeight="13.8" x14ac:dyDescent="0.25"/>
  <cols>
    <col min="1" max="1" width="4.6640625" style="581" customWidth="1"/>
    <col min="2" max="2" width="42.6640625" style="581" customWidth="1"/>
    <col min="3" max="13" width="10.6640625" style="581" customWidth="1"/>
    <col min="14" max="14" width="5.109375" style="581" customWidth="1"/>
    <col min="15" max="16384" width="8.88671875" style="581"/>
  </cols>
  <sheetData>
    <row r="1" spans="1:14" x14ac:dyDescent="0.25">
      <c r="A1" s="60"/>
      <c r="B1" s="830"/>
      <c r="C1" s="61"/>
      <c r="D1" s="830"/>
      <c r="E1" s="830"/>
      <c r="F1" s="61"/>
      <c r="G1" s="64"/>
      <c r="H1" s="64"/>
      <c r="I1" s="64"/>
      <c r="J1" s="64"/>
      <c r="K1" s="65"/>
      <c r="L1" s="65"/>
      <c r="M1" s="65"/>
      <c r="N1" s="831"/>
    </row>
    <row r="2" spans="1:14" s="917" customFormat="1" ht="12" x14ac:dyDescent="0.25">
      <c r="A2" s="913"/>
      <c r="B2" s="1596" t="s">
        <v>714</v>
      </c>
      <c r="C2" s="1596"/>
      <c r="D2" s="1596"/>
      <c r="E2" s="1596"/>
      <c r="F2" s="1596"/>
      <c r="G2" s="1596"/>
      <c r="H2" s="1596"/>
      <c r="I2" s="1596"/>
      <c r="J2" s="1596"/>
      <c r="K2" s="1596"/>
      <c r="L2" s="1596"/>
      <c r="M2" s="1596"/>
      <c r="N2" s="913"/>
    </row>
    <row r="3" spans="1:14" s="631" customFormat="1" ht="9.6" x14ac:dyDescent="0.15">
      <c r="A3" s="1032"/>
      <c r="B3" s="1597" t="s">
        <v>128</v>
      </c>
      <c r="C3" s="1597"/>
      <c r="D3" s="1597"/>
      <c r="E3" s="1597"/>
      <c r="F3" s="1597"/>
      <c r="G3" s="1597"/>
      <c r="H3" s="1597"/>
      <c r="I3" s="1597"/>
      <c r="J3" s="1597"/>
      <c r="K3" s="1597"/>
      <c r="L3" s="1597"/>
      <c r="M3" s="1597"/>
      <c r="N3" s="1032"/>
    </row>
    <row r="4" spans="1:14" s="998" customFormat="1" ht="19.2" x14ac:dyDescent="0.2">
      <c r="A4" s="1033"/>
      <c r="B4" s="833"/>
      <c r="C4" s="833" t="s">
        <v>40</v>
      </c>
      <c r="D4" s="833" t="s">
        <v>41</v>
      </c>
      <c r="E4" s="833" t="s">
        <v>42</v>
      </c>
      <c r="F4" s="833" t="s">
        <v>40</v>
      </c>
      <c r="G4" s="833" t="s">
        <v>41</v>
      </c>
      <c r="H4" s="833"/>
      <c r="I4" s="833" t="s">
        <v>43</v>
      </c>
      <c r="J4" s="833" t="s">
        <v>44</v>
      </c>
      <c r="K4" s="833" t="s">
        <v>40</v>
      </c>
      <c r="L4" s="833" t="s">
        <v>41</v>
      </c>
      <c r="M4" s="833" t="s">
        <v>42</v>
      </c>
      <c r="N4" s="1033"/>
    </row>
    <row r="5" spans="1:14" s="998" customFormat="1" ht="9.6" x14ac:dyDescent="0.2">
      <c r="A5" s="1033"/>
      <c r="B5" s="833"/>
      <c r="C5" s="833" t="s">
        <v>45</v>
      </c>
      <c r="D5" s="833" t="s">
        <v>45</v>
      </c>
      <c r="E5" s="833" t="s">
        <v>26</v>
      </c>
      <c r="F5" s="833" t="s">
        <v>46</v>
      </c>
      <c r="G5" s="833" t="s">
        <v>46</v>
      </c>
      <c r="H5" s="833" t="s">
        <v>47</v>
      </c>
      <c r="I5" s="833" t="s">
        <v>48</v>
      </c>
      <c r="J5" s="833" t="s">
        <v>48</v>
      </c>
      <c r="K5" s="833" t="s">
        <v>49</v>
      </c>
      <c r="L5" s="833" t="s">
        <v>49</v>
      </c>
      <c r="M5" s="833" t="s">
        <v>49</v>
      </c>
      <c r="N5" s="1033"/>
    </row>
    <row r="6" spans="1:14" s="998" customFormat="1" ht="9" customHeight="1" thickBot="1" x14ac:dyDescent="0.25">
      <c r="A6" s="422"/>
      <c r="B6" s="326" t="s">
        <v>50</v>
      </c>
      <c r="C6" s="523" t="s">
        <v>22</v>
      </c>
      <c r="D6" s="523" t="s">
        <v>22</v>
      </c>
      <c r="E6" s="523" t="s">
        <v>22</v>
      </c>
      <c r="F6" s="523"/>
      <c r="G6" s="523"/>
      <c r="H6" s="523"/>
      <c r="I6" s="523" t="s">
        <v>51</v>
      </c>
      <c r="J6" s="523" t="s">
        <v>51</v>
      </c>
      <c r="K6" s="523" t="s">
        <v>22</v>
      </c>
      <c r="L6" s="523" t="s">
        <v>22</v>
      </c>
      <c r="M6" s="523" t="s">
        <v>22</v>
      </c>
      <c r="N6" s="1033"/>
    </row>
    <row r="7" spans="1:14" s="1050" customFormat="1" ht="9" customHeight="1" x14ac:dyDescent="0.2">
      <c r="A7" s="410"/>
      <c r="B7" s="834"/>
      <c r="C7" s="613"/>
      <c r="D7" s="613"/>
      <c r="E7" s="835"/>
      <c r="F7" s="722"/>
      <c r="G7" s="722"/>
      <c r="H7" s="836"/>
      <c r="I7" s="639"/>
      <c r="J7" s="639"/>
      <c r="K7" s="613"/>
      <c r="L7" s="613"/>
      <c r="M7" s="835"/>
      <c r="N7" s="1049"/>
    </row>
    <row r="8" spans="1:14" s="1050" customFormat="1" ht="9" customHeight="1" x14ac:dyDescent="0.2">
      <c r="A8" s="410"/>
      <c r="B8" s="611" t="s">
        <v>52</v>
      </c>
      <c r="C8" s="613"/>
      <c r="D8" s="613"/>
      <c r="E8" s="835"/>
      <c r="F8" s="722"/>
      <c r="G8" s="722"/>
      <c r="H8" s="836"/>
      <c r="I8" s="639"/>
      <c r="J8" s="639"/>
      <c r="K8" s="613"/>
      <c r="L8" s="613"/>
      <c r="M8" s="835"/>
      <c r="N8" s="1049"/>
    </row>
    <row r="9" spans="1:14" s="1050" customFormat="1" ht="9" customHeight="1" x14ac:dyDescent="0.2">
      <c r="A9" s="1051"/>
      <c r="B9" s="1034" t="s">
        <v>435</v>
      </c>
      <c r="C9" s="1041"/>
      <c r="D9" s="38"/>
      <c r="E9" s="838"/>
      <c r="F9" s="839"/>
      <c r="G9" s="839"/>
      <c r="H9" s="722"/>
      <c r="I9" s="840"/>
      <c r="J9" s="840"/>
      <c r="K9" s="38"/>
      <c r="L9" s="38"/>
      <c r="M9" s="838"/>
      <c r="N9" s="1049"/>
    </row>
    <row r="10" spans="1:14" s="1050" customFormat="1" ht="9" customHeight="1" x14ac:dyDescent="0.2">
      <c r="A10" s="1051"/>
      <c r="B10" s="136" t="s">
        <v>414</v>
      </c>
      <c r="C10" s="884">
        <v>14.5</v>
      </c>
      <c r="D10" s="885">
        <v>5.8000000000000007</v>
      </c>
      <c r="E10" s="886">
        <v>20.3</v>
      </c>
      <c r="F10" s="887">
        <v>7564</v>
      </c>
      <c r="G10" s="887">
        <v>2970</v>
      </c>
      <c r="H10" s="722" t="s">
        <v>353</v>
      </c>
      <c r="I10" s="888">
        <v>1914.8146416993295</v>
      </c>
      <c r="J10" s="888">
        <v>1934.2864984616101</v>
      </c>
      <c r="K10" s="885">
        <v>5.0999999999999996</v>
      </c>
      <c r="L10" s="885">
        <v>2</v>
      </c>
      <c r="M10" s="886">
        <v>7.1</v>
      </c>
      <c r="N10" s="1049"/>
    </row>
    <row r="11" spans="1:14" s="1050" customFormat="1" ht="9" customHeight="1" x14ac:dyDescent="0.2">
      <c r="A11" s="1051"/>
      <c r="B11" s="136" t="s">
        <v>415</v>
      </c>
      <c r="C11" s="885">
        <v>1</v>
      </c>
      <c r="D11" s="885">
        <v>0.7</v>
      </c>
      <c r="E11" s="886">
        <v>1.7</v>
      </c>
      <c r="F11" s="887">
        <v>593</v>
      </c>
      <c r="G11" s="887">
        <v>386</v>
      </c>
      <c r="H11" s="722" t="s">
        <v>353</v>
      </c>
      <c r="I11" s="888">
        <v>1699.0873560283753</v>
      </c>
      <c r="J11" s="888">
        <v>1697.486965669324</v>
      </c>
      <c r="K11" s="885">
        <v>0.30000000000000004</v>
      </c>
      <c r="L11" s="885">
        <v>0.20001000000000002</v>
      </c>
      <c r="M11" s="886">
        <v>0.50001000000000007</v>
      </c>
      <c r="N11" s="1049"/>
    </row>
    <row r="12" spans="1:14" s="1050" customFormat="1" ht="9" customHeight="1" x14ac:dyDescent="0.2">
      <c r="A12" s="1051"/>
      <c r="B12" s="136" t="s">
        <v>355</v>
      </c>
      <c r="C12" s="885">
        <v>0.10001</v>
      </c>
      <c r="D12" s="885">
        <v>2.0000000000000002E-5</v>
      </c>
      <c r="E12" s="886">
        <v>0.10003000000000001</v>
      </c>
      <c r="F12" s="887">
        <v>91</v>
      </c>
      <c r="G12" s="887">
        <v>33</v>
      </c>
      <c r="H12" s="722" t="s">
        <v>353</v>
      </c>
      <c r="I12" s="888">
        <v>1491.7351401701906</v>
      </c>
      <c r="J12" s="888">
        <v>1442.1256309523478</v>
      </c>
      <c r="K12" s="885">
        <v>2.0000000000000002E-5</v>
      </c>
      <c r="L12" s="885">
        <v>2.0000000000000002E-5</v>
      </c>
      <c r="M12" s="886">
        <v>4.0000000000000003E-5</v>
      </c>
      <c r="N12" s="1049"/>
    </row>
    <row r="13" spans="1:14" s="1050" customFormat="1" ht="9" customHeight="1" x14ac:dyDescent="0.2">
      <c r="A13" s="1051"/>
      <c r="B13" s="136" t="s">
        <v>356</v>
      </c>
      <c r="C13" s="885">
        <v>2.2000000000000002</v>
      </c>
      <c r="D13" s="885">
        <v>3.5</v>
      </c>
      <c r="E13" s="886">
        <v>5.7</v>
      </c>
      <c r="F13" s="887" t="s">
        <v>228</v>
      </c>
      <c r="G13" s="887" t="s">
        <v>228</v>
      </c>
      <c r="H13" s="722" t="s">
        <v>228</v>
      </c>
      <c r="I13" s="888" t="s">
        <v>229</v>
      </c>
      <c r="J13" s="888" t="s">
        <v>229</v>
      </c>
      <c r="K13" s="885">
        <v>5.5</v>
      </c>
      <c r="L13" s="885">
        <v>6.9</v>
      </c>
      <c r="M13" s="886">
        <v>12.4</v>
      </c>
      <c r="N13" s="1049"/>
    </row>
    <row r="14" spans="1:14" s="1050" customFormat="1" ht="9" customHeight="1" x14ac:dyDescent="0.2">
      <c r="A14" s="1051"/>
      <c r="B14" s="136" t="s">
        <v>416</v>
      </c>
      <c r="C14" s="885">
        <v>22.400000000000002</v>
      </c>
      <c r="D14" s="885">
        <v>10.1</v>
      </c>
      <c r="E14" s="886">
        <v>32.5</v>
      </c>
      <c r="F14" s="887">
        <v>125475</v>
      </c>
      <c r="G14" s="887">
        <v>56026</v>
      </c>
      <c r="H14" s="722" t="s">
        <v>358</v>
      </c>
      <c r="I14" s="888">
        <v>178.19256349468679</v>
      </c>
      <c r="J14" s="888">
        <v>179.97600450887742</v>
      </c>
      <c r="K14" s="885">
        <v>15.5</v>
      </c>
      <c r="L14" s="885">
        <v>6.9</v>
      </c>
      <c r="M14" s="886">
        <v>22.4</v>
      </c>
      <c r="N14" s="1049"/>
    </row>
    <row r="15" spans="1:14" s="1050" customFormat="1" ht="9" customHeight="1" x14ac:dyDescent="0.2">
      <c r="A15" s="1051"/>
      <c r="B15" s="136" t="s">
        <v>417</v>
      </c>
      <c r="C15" s="885">
        <v>0.20001000000000002</v>
      </c>
      <c r="D15" s="885">
        <v>0.30000000000000004</v>
      </c>
      <c r="E15" s="886">
        <v>0.50001000000000007</v>
      </c>
      <c r="F15" s="887">
        <v>128</v>
      </c>
      <c r="G15" s="887">
        <v>143</v>
      </c>
      <c r="H15" s="722" t="s">
        <v>353</v>
      </c>
      <c r="I15" s="888">
        <v>1869.5933536921416</v>
      </c>
      <c r="J15" s="888">
        <v>1868.7672069717066</v>
      </c>
      <c r="K15" s="885">
        <v>0.10001</v>
      </c>
      <c r="L15" s="885">
        <v>0.10001</v>
      </c>
      <c r="M15" s="886">
        <v>0.20002</v>
      </c>
      <c r="N15" s="1049"/>
    </row>
    <row r="16" spans="1:14" s="1050" customFormat="1" ht="9" customHeight="1" x14ac:dyDescent="0.2">
      <c r="A16" s="1051"/>
      <c r="B16" s="136" t="s">
        <v>418</v>
      </c>
      <c r="C16" s="885">
        <v>0.10001</v>
      </c>
      <c r="D16" s="885">
        <v>0.10001</v>
      </c>
      <c r="E16" s="886">
        <v>0.20002</v>
      </c>
      <c r="F16" s="887" t="s">
        <v>228</v>
      </c>
      <c r="G16" s="887" t="s">
        <v>228</v>
      </c>
      <c r="H16" s="722" t="s">
        <v>228</v>
      </c>
      <c r="I16" s="888" t="s">
        <v>229</v>
      </c>
      <c r="J16" s="888" t="s">
        <v>229</v>
      </c>
      <c r="K16" s="885">
        <v>2.0000000000000002E-5</v>
      </c>
      <c r="L16" s="885">
        <v>2.0000000000000002E-5</v>
      </c>
      <c r="M16" s="886">
        <v>4.0000000000000003E-5</v>
      </c>
      <c r="N16" s="1049"/>
    </row>
    <row r="17" spans="1:14" s="1050" customFormat="1" ht="9" customHeight="1" x14ac:dyDescent="0.2">
      <c r="A17" s="410"/>
      <c r="B17" s="1364"/>
      <c r="C17" s="1044">
        <v>40.500030000000002</v>
      </c>
      <c r="D17" s="1044">
        <v>20.500030000000002</v>
      </c>
      <c r="E17" s="1045">
        <v>61.000060000000005</v>
      </c>
      <c r="F17" s="1042"/>
      <c r="G17" s="1042"/>
      <c r="H17" s="846"/>
      <c r="I17" s="1043"/>
      <c r="J17" s="1043"/>
      <c r="K17" s="1044">
        <v>26.500050000000002</v>
      </c>
      <c r="L17" s="1044">
        <v>16.100059999999999</v>
      </c>
      <c r="M17" s="1045">
        <v>42.600110000000001</v>
      </c>
      <c r="N17" s="1049"/>
    </row>
    <row r="18" spans="1:14" s="1050" customFormat="1" ht="9" customHeight="1" x14ac:dyDescent="0.2">
      <c r="A18" s="410"/>
      <c r="B18" s="834"/>
      <c r="C18" s="84"/>
      <c r="D18" s="84"/>
      <c r="E18" s="886"/>
      <c r="F18" s="97"/>
      <c r="G18" s="97"/>
      <c r="H18" s="76"/>
      <c r="I18" s="98"/>
      <c r="J18" s="98"/>
      <c r="K18" s="84"/>
      <c r="L18" s="84"/>
      <c r="M18" s="886"/>
      <c r="N18" s="1049"/>
    </row>
    <row r="19" spans="1:14" s="1050" customFormat="1" ht="9" customHeight="1" x14ac:dyDescent="0.2">
      <c r="A19" s="410"/>
      <c r="B19" s="1034" t="s">
        <v>361</v>
      </c>
      <c r="C19" s="83"/>
      <c r="D19" s="83"/>
      <c r="E19" s="886"/>
      <c r="F19" s="95"/>
      <c r="G19" s="95"/>
      <c r="H19" s="81"/>
      <c r="I19" s="96"/>
      <c r="J19" s="96"/>
      <c r="K19" s="83"/>
      <c r="L19" s="83"/>
      <c r="M19" s="886"/>
      <c r="N19" s="1049"/>
    </row>
    <row r="20" spans="1:14" s="1050" customFormat="1" ht="9" customHeight="1" x14ac:dyDescent="0.2">
      <c r="A20" s="1051"/>
      <c r="B20" s="952" t="s">
        <v>354</v>
      </c>
      <c r="C20" s="885">
        <v>2.2000000000000002</v>
      </c>
      <c r="D20" s="885">
        <v>2.2000000000000002</v>
      </c>
      <c r="E20" s="886">
        <v>4.4000000000000004</v>
      </c>
      <c r="F20" s="887">
        <v>494</v>
      </c>
      <c r="G20" s="887">
        <v>451</v>
      </c>
      <c r="H20" s="722" t="s">
        <v>353</v>
      </c>
      <c r="I20" s="888">
        <v>4419.9092245060765</v>
      </c>
      <c r="J20" s="888">
        <v>4975.4293617028161</v>
      </c>
      <c r="K20" s="885">
        <v>1.1000000000000001</v>
      </c>
      <c r="L20" s="885">
        <v>1</v>
      </c>
      <c r="M20" s="886">
        <v>2.0999999999999996</v>
      </c>
      <c r="N20" s="1049"/>
    </row>
    <row r="21" spans="1:14" s="1050" customFormat="1" ht="9" customHeight="1" x14ac:dyDescent="0.2">
      <c r="A21" s="410"/>
      <c r="B21" s="952" t="s">
        <v>355</v>
      </c>
      <c r="C21" s="83">
        <v>0</v>
      </c>
      <c r="D21" s="83">
        <v>1.0000000000000001E-5</v>
      </c>
      <c r="E21" s="886">
        <v>1.0000000000000001E-5</v>
      </c>
      <c r="F21" s="95">
        <v>0</v>
      </c>
      <c r="G21" s="95">
        <v>2</v>
      </c>
      <c r="H21" s="81" t="s">
        <v>353</v>
      </c>
      <c r="I21" s="96">
        <v>0</v>
      </c>
      <c r="J21" s="96">
        <v>4145.9999999999955</v>
      </c>
      <c r="K21" s="83">
        <v>0</v>
      </c>
      <c r="L21" s="83">
        <v>1.0000000000000001E-5</v>
      </c>
      <c r="M21" s="886">
        <v>1.0000000000000001E-5</v>
      </c>
      <c r="N21" s="1049"/>
    </row>
    <row r="22" spans="1:14" s="1050" customFormat="1" ht="9" customHeight="1" x14ac:dyDescent="0.2">
      <c r="A22" s="1051"/>
      <c r="B22" s="952" t="s">
        <v>356</v>
      </c>
      <c r="C22" s="885">
        <v>47.5</v>
      </c>
      <c r="D22" s="885">
        <v>18.5</v>
      </c>
      <c r="E22" s="886">
        <v>66</v>
      </c>
      <c r="F22" s="887" t="s">
        <v>228</v>
      </c>
      <c r="G22" s="887" t="s">
        <v>228</v>
      </c>
      <c r="H22" s="722" t="s">
        <v>228</v>
      </c>
      <c r="I22" s="888" t="s">
        <v>229</v>
      </c>
      <c r="J22" s="888" t="s">
        <v>229</v>
      </c>
      <c r="K22" s="885">
        <v>31.9</v>
      </c>
      <c r="L22" s="885">
        <v>11.2</v>
      </c>
      <c r="M22" s="886">
        <v>43.099999999999994</v>
      </c>
      <c r="N22" s="1049"/>
    </row>
    <row r="23" spans="1:14" s="1050" customFormat="1" ht="9" customHeight="1" x14ac:dyDescent="0.2">
      <c r="A23" s="1051"/>
      <c r="B23" s="952" t="s">
        <v>419</v>
      </c>
      <c r="C23" s="885">
        <v>0.8</v>
      </c>
      <c r="D23" s="885">
        <v>0.79999999999999993</v>
      </c>
      <c r="E23" s="886">
        <v>1.5999999999999999</v>
      </c>
      <c r="F23" s="887">
        <v>4416</v>
      </c>
      <c r="G23" s="887">
        <v>4830</v>
      </c>
      <c r="H23" s="722" t="s">
        <v>358</v>
      </c>
      <c r="I23" s="888">
        <v>179.99999999999977</v>
      </c>
      <c r="J23" s="888">
        <v>179.99999999999977</v>
      </c>
      <c r="K23" s="885">
        <v>0.6</v>
      </c>
      <c r="L23" s="885">
        <v>0.6</v>
      </c>
      <c r="M23" s="886">
        <v>1.2</v>
      </c>
      <c r="N23" s="1049"/>
    </row>
    <row r="24" spans="1:14" s="1050" customFormat="1" ht="9" customHeight="1" x14ac:dyDescent="0.2">
      <c r="A24" s="1051"/>
      <c r="B24" s="952" t="s">
        <v>352</v>
      </c>
      <c r="C24" s="885">
        <v>8.6999999999999993</v>
      </c>
      <c r="D24" s="885">
        <v>4.4000000000000004</v>
      </c>
      <c r="E24" s="886">
        <v>13.1</v>
      </c>
      <c r="F24" s="887" t="s">
        <v>228</v>
      </c>
      <c r="G24" s="887" t="s">
        <v>228</v>
      </c>
      <c r="H24" s="722" t="s">
        <v>228</v>
      </c>
      <c r="I24" s="888" t="s">
        <v>229</v>
      </c>
      <c r="J24" s="888" t="s">
        <v>229</v>
      </c>
      <c r="K24" s="885">
        <v>2.6</v>
      </c>
      <c r="L24" s="885">
        <v>1.1000000000000001</v>
      </c>
      <c r="M24" s="886">
        <v>3.7</v>
      </c>
      <c r="N24" s="1049"/>
    </row>
    <row r="25" spans="1:14" s="1050" customFormat="1" ht="9" customHeight="1" x14ac:dyDescent="0.2">
      <c r="A25" s="1051"/>
      <c r="B25" s="952" t="s">
        <v>177</v>
      </c>
      <c r="C25" s="885">
        <v>5.3999999999999995</v>
      </c>
      <c r="D25" s="885">
        <v>6.1000000000000005</v>
      </c>
      <c r="E25" s="886">
        <v>11.5</v>
      </c>
      <c r="F25" s="887">
        <v>23374</v>
      </c>
      <c r="G25" s="887">
        <v>28379</v>
      </c>
      <c r="H25" s="722" t="s">
        <v>360</v>
      </c>
      <c r="I25" s="888">
        <v>232.82678141487068</v>
      </c>
      <c r="J25" s="888">
        <v>216.74439056589645</v>
      </c>
      <c r="K25" s="885">
        <v>2.8</v>
      </c>
      <c r="L25" s="885">
        <v>3.5</v>
      </c>
      <c r="M25" s="886">
        <v>6.3000000000000007</v>
      </c>
      <c r="N25" s="1049"/>
    </row>
    <row r="26" spans="1:14" s="1050" customFormat="1" ht="9" customHeight="1" x14ac:dyDescent="0.2">
      <c r="A26" s="410"/>
      <c r="B26" s="842"/>
      <c r="C26" s="1044">
        <v>64.600000000000009</v>
      </c>
      <c r="D26" s="1044">
        <v>32.000009999999996</v>
      </c>
      <c r="E26" s="1045">
        <v>96.600009999999997</v>
      </c>
      <c r="F26" s="1042"/>
      <c r="G26" s="1042"/>
      <c r="H26" s="846"/>
      <c r="I26" s="1043"/>
      <c r="J26" s="1043"/>
      <c r="K26" s="1044">
        <v>39</v>
      </c>
      <c r="L26" s="1044">
        <v>17.400009999999998</v>
      </c>
      <c r="M26" s="1045">
        <v>56.400009999999995</v>
      </c>
      <c r="N26" s="1049"/>
    </row>
    <row r="27" spans="1:14" s="1050" customFormat="1" ht="9" customHeight="1" x14ac:dyDescent="0.2">
      <c r="A27" s="1051"/>
      <c r="B27" s="136"/>
      <c r="C27" s="885"/>
      <c r="D27" s="885"/>
      <c r="E27" s="886"/>
      <c r="F27" s="887"/>
      <c r="G27" s="887"/>
      <c r="H27" s="722"/>
      <c r="I27" s="888"/>
      <c r="J27" s="888"/>
      <c r="K27" s="885"/>
      <c r="L27" s="885"/>
      <c r="M27" s="886"/>
      <c r="N27" s="1049"/>
    </row>
    <row r="28" spans="1:14" s="1050" customFormat="1" ht="9" customHeight="1" x14ac:dyDescent="0.2">
      <c r="A28" s="1051"/>
      <c r="B28" s="402" t="s">
        <v>362</v>
      </c>
      <c r="C28" s="885">
        <v>0</v>
      </c>
      <c r="D28" s="885">
        <v>0</v>
      </c>
      <c r="E28" s="886">
        <v>0</v>
      </c>
      <c r="F28" s="95" t="s">
        <v>228</v>
      </c>
      <c r="G28" s="95" t="s">
        <v>228</v>
      </c>
      <c r="H28" s="81" t="s">
        <v>228</v>
      </c>
      <c r="I28" s="1365" t="s">
        <v>229</v>
      </c>
      <c r="J28" s="1365" t="s">
        <v>229</v>
      </c>
      <c r="K28" s="885">
        <v>0</v>
      </c>
      <c r="L28" s="885">
        <v>0</v>
      </c>
      <c r="M28" s="886">
        <v>0</v>
      </c>
      <c r="N28" s="1049"/>
    </row>
    <row r="29" spans="1:14" s="1050" customFormat="1" ht="9" customHeight="1" x14ac:dyDescent="0.2">
      <c r="A29" s="1051"/>
      <c r="B29" s="402" t="s">
        <v>363</v>
      </c>
      <c r="C29" s="885">
        <v>0</v>
      </c>
      <c r="D29" s="885">
        <v>2.4000000000000004</v>
      </c>
      <c r="E29" s="886">
        <v>2.4000000000000004</v>
      </c>
      <c r="F29" s="95" t="s">
        <v>228</v>
      </c>
      <c r="G29" s="95" t="s">
        <v>228</v>
      </c>
      <c r="H29" s="81" t="s">
        <v>228</v>
      </c>
      <c r="I29" s="1365" t="s">
        <v>229</v>
      </c>
      <c r="J29" s="1365" t="s">
        <v>229</v>
      </c>
      <c r="K29" s="885">
        <v>0</v>
      </c>
      <c r="L29" s="885">
        <v>2.1</v>
      </c>
      <c r="M29" s="886">
        <v>2.1</v>
      </c>
      <c r="N29" s="1049"/>
    </row>
    <row r="30" spans="1:14" s="1050" customFormat="1" ht="9" customHeight="1" x14ac:dyDescent="0.2">
      <c r="A30" s="1051"/>
      <c r="B30" s="402" t="s">
        <v>364</v>
      </c>
      <c r="C30" s="885">
        <v>0</v>
      </c>
      <c r="D30" s="885">
        <v>0</v>
      </c>
      <c r="E30" s="886">
        <v>0</v>
      </c>
      <c r="F30" s="95" t="s">
        <v>228</v>
      </c>
      <c r="G30" s="95" t="s">
        <v>228</v>
      </c>
      <c r="H30" s="81" t="s">
        <v>228</v>
      </c>
      <c r="I30" s="1365" t="s">
        <v>229</v>
      </c>
      <c r="J30" s="1365" t="s">
        <v>229</v>
      </c>
      <c r="K30" s="885">
        <v>0</v>
      </c>
      <c r="L30" s="885">
        <v>0</v>
      </c>
      <c r="M30" s="886">
        <v>0</v>
      </c>
      <c r="N30" s="1049"/>
    </row>
    <row r="31" spans="1:14" s="1050" customFormat="1" ht="9" customHeight="1" x14ac:dyDescent="0.2">
      <c r="A31" s="1051"/>
      <c r="B31" s="402" t="s">
        <v>365</v>
      </c>
      <c r="C31" s="902">
        <v>0.4</v>
      </c>
      <c r="D31" s="902">
        <v>0.4</v>
      </c>
      <c r="E31" s="886">
        <v>0.8</v>
      </c>
      <c r="F31" s="95" t="s">
        <v>228</v>
      </c>
      <c r="G31" s="95" t="s">
        <v>228</v>
      </c>
      <c r="H31" s="81" t="s">
        <v>228</v>
      </c>
      <c r="I31" s="1365" t="s">
        <v>229</v>
      </c>
      <c r="J31" s="1365" t="s">
        <v>229</v>
      </c>
      <c r="K31" s="902">
        <v>2.0000000000000002E-5</v>
      </c>
      <c r="L31" s="902">
        <v>2.0000000000000002E-5</v>
      </c>
      <c r="M31" s="886">
        <v>4.0000000000000003E-5</v>
      </c>
      <c r="N31" s="1049"/>
    </row>
    <row r="32" spans="1:14" s="1050" customFormat="1" ht="9" customHeight="1" x14ac:dyDescent="0.2">
      <c r="A32" s="1049"/>
      <c r="B32" s="136"/>
      <c r="C32" s="902"/>
      <c r="D32" s="902"/>
      <c r="E32" s="886"/>
      <c r="F32" s="1358"/>
      <c r="G32" s="1358"/>
      <c r="H32" s="644"/>
      <c r="I32" s="1359"/>
      <c r="J32" s="1359"/>
      <c r="K32" s="88"/>
      <c r="L32" s="88"/>
      <c r="M32" s="886"/>
      <c r="N32" s="1049"/>
    </row>
    <row r="33" spans="1:14" s="1050" customFormat="1" ht="9" customHeight="1" x14ac:dyDescent="0.2">
      <c r="A33" s="1049"/>
      <c r="B33" s="136" t="s">
        <v>366</v>
      </c>
      <c r="C33" s="902">
        <v>1.3</v>
      </c>
      <c r="D33" s="902">
        <v>0.10001</v>
      </c>
      <c r="E33" s="886">
        <v>1.40001</v>
      </c>
      <c r="F33" s="95" t="s">
        <v>228</v>
      </c>
      <c r="G33" s="95" t="s">
        <v>228</v>
      </c>
      <c r="H33" s="81" t="s">
        <v>228</v>
      </c>
      <c r="I33" s="1365" t="s">
        <v>229</v>
      </c>
      <c r="J33" s="1365" t="s">
        <v>229</v>
      </c>
      <c r="K33" s="88">
        <v>1.1000000000000001</v>
      </c>
      <c r="L33" s="88">
        <v>0.10001</v>
      </c>
      <c r="M33" s="886">
        <v>1.20001</v>
      </c>
      <c r="N33" s="1049"/>
    </row>
    <row r="34" spans="1:14" s="1050" customFormat="1" ht="9" customHeight="1" x14ac:dyDescent="0.2">
      <c r="A34" s="1049"/>
      <c r="B34" s="136"/>
      <c r="C34" s="902"/>
      <c r="D34" s="902"/>
      <c r="E34" s="886"/>
      <c r="F34" s="95"/>
      <c r="G34" s="95"/>
      <c r="H34" s="81"/>
      <c r="I34" s="1365"/>
      <c r="J34" s="1365"/>
      <c r="K34" s="88"/>
      <c r="L34" s="88"/>
      <c r="M34" s="886"/>
      <c r="N34" s="1049"/>
    </row>
    <row r="35" spans="1:14" s="1050" customFormat="1" ht="9" customHeight="1" x14ac:dyDescent="0.2">
      <c r="A35" s="1049"/>
      <c r="B35" s="136" t="s">
        <v>420</v>
      </c>
      <c r="C35" s="902">
        <v>-3</v>
      </c>
      <c r="D35" s="902">
        <v>-2.7</v>
      </c>
      <c r="E35" s="886">
        <v>-5.7</v>
      </c>
      <c r="F35" s="95" t="s">
        <v>228</v>
      </c>
      <c r="G35" s="95" t="s">
        <v>228</v>
      </c>
      <c r="H35" s="81" t="s">
        <v>228</v>
      </c>
      <c r="I35" s="1365" t="s">
        <v>229</v>
      </c>
      <c r="J35" s="1365" t="s">
        <v>229</v>
      </c>
      <c r="K35" s="88">
        <v>-0.2</v>
      </c>
      <c r="L35" s="88">
        <v>-0.4</v>
      </c>
      <c r="M35" s="886">
        <v>-0.60000000000000009</v>
      </c>
      <c r="N35" s="1049"/>
    </row>
    <row r="36" spans="1:14" s="1050" customFormat="1" ht="9" customHeight="1" x14ac:dyDescent="0.2">
      <c r="A36" s="1049"/>
      <c r="B36" s="136" t="s">
        <v>421</v>
      </c>
      <c r="C36" s="902">
        <v>-1.1000000000000001</v>
      </c>
      <c r="D36" s="902">
        <v>-0.8</v>
      </c>
      <c r="E36" s="886">
        <v>-1.9</v>
      </c>
      <c r="F36" s="95" t="s">
        <v>228</v>
      </c>
      <c r="G36" s="95" t="s">
        <v>228</v>
      </c>
      <c r="H36" s="81" t="s">
        <v>228</v>
      </c>
      <c r="I36" s="1365" t="s">
        <v>229</v>
      </c>
      <c r="J36" s="1365" t="s">
        <v>229</v>
      </c>
      <c r="K36" s="88">
        <v>-1.2</v>
      </c>
      <c r="L36" s="88">
        <v>-0.8</v>
      </c>
      <c r="M36" s="886">
        <v>-2</v>
      </c>
      <c r="N36" s="1049"/>
    </row>
    <row r="37" spans="1:14" s="1050" customFormat="1" ht="9" customHeight="1" x14ac:dyDescent="0.2">
      <c r="A37" s="1049"/>
      <c r="B37" s="136"/>
      <c r="C37" s="902"/>
      <c r="D37" s="902"/>
      <c r="E37" s="886"/>
      <c r="F37" s="722"/>
      <c r="G37" s="722"/>
      <c r="H37" s="722"/>
      <c r="I37" s="1357"/>
      <c r="J37" s="1357"/>
      <c r="K37" s="88"/>
      <c r="L37" s="88"/>
      <c r="M37" s="886"/>
      <c r="N37" s="1049"/>
    </row>
    <row r="38" spans="1:14" s="1050" customFormat="1" ht="9" customHeight="1" x14ac:dyDescent="0.2">
      <c r="A38" s="1049"/>
      <c r="B38" s="136" t="s">
        <v>232</v>
      </c>
      <c r="C38" s="902">
        <v>0</v>
      </c>
      <c r="D38" s="902">
        <v>0.30000000000000004</v>
      </c>
      <c r="E38" s="886">
        <v>0.30000000000000004</v>
      </c>
      <c r="F38" s="90"/>
      <c r="G38" s="90"/>
      <c r="H38" s="644"/>
      <c r="I38" s="644"/>
      <c r="J38" s="644"/>
      <c r="K38" s="88">
        <v>0.1</v>
      </c>
      <c r="L38" s="88">
        <v>0.30000000000000004</v>
      </c>
      <c r="M38" s="886">
        <v>0.4</v>
      </c>
      <c r="N38" s="1049"/>
    </row>
    <row r="39" spans="1:14" s="1050" customFormat="1" ht="9" customHeight="1" x14ac:dyDescent="0.2">
      <c r="A39" s="1049"/>
      <c r="B39" s="903" t="s">
        <v>369</v>
      </c>
      <c r="C39" s="904">
        <v>102.69999999999999</v>
      </c>
      <c r="D39" s="904">
        <v>52.2</v>
      </c>
      <c r="E39" s="905">
        <v>154.9</v>
      </c>
      <c r="F39" s="906"/>
      <c r="G39" s="906"/>
      <c r="H39" s="906"/>
      <c r="I39" s="906"/>
      <c r="J39" s="906"/>
      <c r="K39" s="904">
        <v>65.3</v>
      </c>
      <c r="L39" s="904">
        <v>34.800000000000004</v>
      </c>
      <c r="M39" s="1345">
        <v>100.10000000000001</v>
      </c>
      <c r="N39" s="1049"/>
    </row>
    <row r="40" spans="1:14" s="1050" customFormat="1" ht="9" customHeight="1" x14ac:dyDescent="0.2">
      <c r="A40" s="1049"/>
      <c r="B40" s="136" t="s">
        <v>291</v>
      </c>
      <c r="C40" s="902">
        <v>-12.799999999999999</v>
      </c>
      <c r="D40" s="902">
        <v>-7.2</v>
      </c>
      <c r="E40" s="886">
        <v>-20</v>
      </c>
      <c r="F40" s="90"/>
      <c r="G40" s="90"/>
      <c r="H40" s="644"/>
      <c r="I40" s="644"/>
      <c r="J40" s="644"/>
      <c r="K40" s="88">
        <v>-12.799999999999999</v>
      </c>
      <c r="L40" s="88">
        <v>-7.2</v>
      </c>
      <c r="M40" s="886">
        <v>-20</v>
      </c>
      <c r="N40" s="1049"/>
    </row>
    <row r="41" spans="1:14" s="1050" customFormat="1" ht="9" customHeight="1" x14ac:dyDescent="0.2">
      <c r="A41" s="1049"/>
      <c r="B41" s="903" t="s">
        <v>370</v>
      </c>
      <c r="C41" s="904">
        <v>89.899999999999991</v>
      </c>
      <c r="D41" s="904">
        <v>45</v>
      </c>
      <c r="E41" s="905">
        <v>134.9</v>
      </c>
      <c r="F41" s="906"/>
      <c r="G41" s="906"/>
      <c r="H41" s="906"/>
      <c r="I41" s="906"/>
      <c r="J41" s="906"/>
      <c r="K41" s="904">
        <v>52.5</v>
      </c>
      <c r="L41" s="904">
        <v>27.6</v>
      </c>
      <c r="M41" s="1345">
        <v>80.100000000000009</v>
      </c>
      <c r="N41" s="1049"/>
    </row>
    <row r="42" spans="1:14" s="1050" customFormat="1" ht="7.95" customHeight="1" x14ac:dyDescent="0.15">
      <c r="A42" s="1049"/>
      <c r="B42" s="1049"/>
      <c r="C42" s="1049"/>
      <c r="D42" s="1049"/>
      <c r="E42" s="1049"/>
      <c r="F42" s="1049"/>
      <c r="G42" s="1049"/>
      <c r="H42" s="1049"/>
      <c r="I42" s="1049"/>
      <c r="J42" s="1049"/>
      <c r="K42" s="1049"/>
      <c r="L42" s="1049"/>
      <c r="M42" s="1049"/>
      <c r="N42" s="1049"/>
    </row>
    <row r="43" spans="1:14" s="1050" customFormat="1" ht="7.95" customHeight="1" x14ac:dyDescent="0.15">
      <c r="A43" s="1049"/>
      <c r="B43" s="415"/>
      <c r="C43" s="417"/>
      <c r="D43" s="417"/>
      <c r="E43" s="417"/>
      <c r="F43" s="417"/>
      <c r="G43" s="417"/>
      <c r="H43" s="417"/>
      <c r="I43" s="417"/>
      <c r="J43" s="417"/>
      <c r="K43" s="417"/>
      <c r="L43" s="417"/>
      <c r="M43" s="417"/>
      <c r="N43" s="1049"/>
    </row>
    <row r="44" spans="1:14" x14ac:dyDescent="0.25">
      <c r="A44" s="831"/>
      <c r="B44" s="61"/>
      <c r="C44" s="77"/>
      <c r="D44" s="77"/>
      <c r="E44" s="77"/>
      <c r="F44" s="77"/>
      <c r="G44" s="77"/>
      <c r="H44" s="77"/>
      <c r="I44" s="77"/>
      <c r="J44" s="77"/>
      <c r="K44" s="77"/>
      <c r="L44" s="77"/>
      <c r="M44" s="77"/>
      <c r="N44" s="831"/>
    </row>
    <row r="45" spans="1:14" x14ac:dyDescent="0.25">
      <c r="A45" s="831"/>
      <c r="B45" s="61"/>
      <c r="C45" s="77"/>
      <c r="D45" s="77"/>
      <c r="E45" s="77"/>
      <c r="F45" s="77"/>
      <c r="G45" s="77"/>
      <c r="H45" s="77"/>
      <c r="I45" s="77"/>
      <c r="J45" s="77"/>
      <c r="K45" s="77"/>
      <c r="L45" s="77"/>
      <c r="M45" s="77"/>
      <c r="N45" s="831"/>
    </row>
  </sheetData>
  <mergeCells count="2">
    <mergeCell ref="B2:M2"/>
    <mergeCell ref="B3:M3"/>
  </mergeCells>
  <pageMargins left="0.70866141732283472" right="0.70866141732283472" top="0.74803149606299213" bottom="0.74803149606299213" header="0.31496062992125984" footer="0.31496062992125984"/>
  <pageSetup paperSize="9" scale="61" fitToHeight="2" orientation="landscape" r:id="rId1"/>
  <customProperties>
    <customPr name="_pios_id" r:id="rId2"/>
    <customPr name="EpmWorksheetKeyString_GUID" r:id="rId3"/>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S55"/>
  <sheetViews>
    <sheetView showGridLines="0" zoomScaleNormal="100" workbookViewId="0"/>
  </sheetViews>
  <sheetFormatPr defaultColWidth="8.88671875" defaultRowHeight="13.8" x14ac:dyDescent="0.25"/>
  <cols>
    <col min="1" max="1" width="4.5546875" style="581" customWidth="1"/>
    <col min="2" max="2" width="40.6640625" style="581" customWidth="1"/>
    <col min="3" max="3" width="9.88671875" style="581" bestFit="1" customWidth="1"/>
    <col min="4" max="16" width="7.6640625" style="581" customWidth="1"/>
    <col min="17" max="17" width="5" style="581" customWidth="1"/>
    <col min="18" max="18" width="40.6640625" style="581" customWidth="1"/>
    <col min="19" max="19" width="9.88671875" style="581" customWidth="1"/>
    <col min="20" max="30" width="7.6640625" style="581" customWidth="1"/>
    <col min="31" max="31" width="4.88671875" style="581" customWidth="1"/>
    <col min="32" max="32" width="39.6640625" style="581" customWidth="1"/>
    <col min="33" max="33" width="9.88671875" style="581" customWidth="1"/>
    <col min="34" max="43" width="7.6640625" style="581" customWidth="1"/>
    <col min="44" max="16384" width="8.88671875" style="581"/>
  </cols>
  <sheetData>
    <row r="1" spans="1:45" x14ac:dyDescent="0.25">
      <c r="A1" s="857"/>
      <c r="B1" s="857"/>
      <c r="C1" s="857"/>
      <c r="D1" s="857"/>
      <c r="E1" s="857"/>
      <c r="F1" s="857"/>
      <c r="G1" s="857"/>
      <c r="H1" s="857"/>
      <c r="I1" s="857"/>
      <c r="J1" s="857"/>
      <c r="K1" s="857"/>
      <c r="L1" s="857"/>
      <c r="M1" s="857"/>
      <c r="N1" s="857"/>
      <c r="O1" s="857"/>
      <c r="P1" s="857"/>
      <c r="Q1" s="857"/>
      <c r="R1" s="857"/>
      <c r="S1" s="857"/>
      <c r="T1" s="857"/>
      <c r="U1" s="857"/>
      <c r="V1" s="857"/>
      <c r="W1" s="857"/>
      <c r="X1" s="857"/>
      <c r="Y1" s="653"/>
      <c r="Z1" s="653"/>
      <c r="AA1" s="653"/>
      <c r="AB1" s="653"/>
      <c r="AC1" s="653"/>
      <c r="AD1" s="653"/>
      <c r="AE1" s="857"/>
      <c r="AF1" s="857"/>
      <c r="AG1" s="857"/>
      <c r="AH1" s="857"/>
      <c r="AI1" s="857"/>
      <c r="AJ1" s="857"/>
      <c r="AK1" s="857"/>
      <c r="AL1" s="857"/>
      <c r="AM1" s="857"/>
      <c r="AN1" s="857"/>
      <c r="AO1" s="857"/>
      <c r="AP1" s="653"/>
      <c r="AQ1" s="653"/>
      <c r="AR1" s="653"/>
      <c r="AS1" s="653"/>
    </row>
    <row r="2" spans="1:45" s="1021" customFormat="1" ht="12" x14ac:dyDescent="0.25">
      <c r="A2" s="1029"/>
      <c r="B2" s="1604" t="s">
        <v>715</v>
      </c>
      <c r="C2" s="1604"/>
      <c r="D2" s="1604"/>
      <c r="E2" s="1604"/>
      <c r="F2" s="1604"/>
      <c r="G2" s="1604"/>
      <c r="H2" s="1604"/>
      <c r="I2" s="1604"/>
      <c r="J2" s="1604"/>
      <c r="K2" s="1604"/>
      <c r="L2" s="1604"/>
      <c r="M2" s="1604"/>
      <c r="N2" s="1604"/>
      <c r="O2" s="1604"/>
      <c r="P2" s="1604"/>
      <c r="Q2" s="1053"/>
      <c r="R2" s="1604" t="s">
        <v>716</v>
      </c>
      <c r="S2" s="1604"/>
      <c r="T2" s="1604"/>
      <c r="U2" s="1604"/>
      <c r="V2" s="1604"/>
      <c r="W2" s="1604"/>
      <c r="X2" s="1604"/>
      <c r="Y2" s="1604"/>
      <c r="Z2" s="1604"/>
      <c r="AA2" s="1604"/>
      <c r="AB2" s="1604"/>
      <c r="AC2" s="1604"/>
      <c r="AD2" s="1604"/>
      <c r="AE2" s="1029"/>
      <c r="AF2" s="1604" t="s">
        <v>716</v>
      </c>
      <c r="AG2" s="1604"/>
      <c r="AH2" s="1604"/>
      <c r="AI2" s="1604"/>
      <c r="AJ2" s="1604"/>
      <c r="AK2" s="1604"/>
      <c r="AL2" s="1604"/>
      <c r="AM2" s="1604"/>
      <c r="AN2" s="1604"/>
      <c r="AO2" s="1604"/>
      <c r="AP2" s="1604"/>
      <c r="AQ2" s="1604"/>
      <c r="AR2" s="420"/>
      <c r="AS2" s="420"/>
    </row>
    <row r="3" spans="1:45" s="1047" customFormat="1" ht="9.6" x14ac:dyDescent="0.2">
      <c r="A3" s="1046"/>
      <c r="B3" s="1605" t="s">
        <v>128</v>
      </c>
      <c r="C3" s="1605"/>
      <c r="D3" s="1605"/>
      <c r="E3" s="1605"/>
      <c r="F3" s="1605"/>
      <c r="G3" s="1605"/>
      <c r="H3" s="1605"/>
      <c r="I3" s="1605"/>
      <c r="J3" s="1605"/>
      <c r="K3" s="1605"/>
      <c r="L3" s="1605"/>
      <c r="M3" s="1605"/>
      <c r="N3" s="1605"/>
      <c r="O3" s="1605"/>
      <c r="P3" s="1605"/>
      <c r="Q3" s="1082"/>
      <c r="R3" s="1605" t="s">
        <v>128</v>
      </c>
      <c r="S3" s="1605"/>
      <c r="T3" s="1605"/>
      <c r="U3" s="1605"/>
      <c r="V3" s="1605"/>
      <c r="W3" s="1605"/>
      <c r="X3" s="1605"/>
      <c r="Y3" s="1605"/>
      <c r="Z3" s="1605"/>
      <c r="AA3" s="1605"/>
      <c r="AB3" s="1605"/>
      <c r="AC3" s="1605"/>
      <c r="AD3" s="1605"/>
      <c r="AE3" s="1081"/>
      <c r="AF3" s="1605" t="s">
        <v>128</v>
      </c>
      <c r="AG3" s="1605"/>
      <c r="AH3" s="1605"/>
      <c r="AI3" s="1605"/>
      <c r="AJ3" s="1605"/>
      <c r="AK3" s="1605"/>
      <c r="AL3" s="1605"/>
      <c r="AM3" s="1605"/>
      <c r="AN3" s="1605"/>
      <c r="AO3" s="1605"/>
      <c r="AP3" s="1605"/>
      <c r="AQ3" s="1605"/>
      <c r="AR3" s="421"/>
      <c r="AS3" s="421"/>
    </row>
    <row r="4" spans="1:45" s="1116" customFormat="1" ht="9.6" x14ac:dyDescent="0.2">
      <c r="A4" s="1055"/>
      <c r="B4" s="597"/>
      <c r="C4" s="366"/>
      <c r="D4" s="1188"/>
      <c r="E4" s="1610"/>
      <c r="F4" s="1610"/>
      <c r="G4" s="1610"/>
      <c r="H4" s="1610"/>
      <c r="I4" s="1610"/>
      <c r="J4" s="1610"/>
      <c r="K4" s="1610"/>
      <c r="L4" s="1610"/>
      <c r="M4" s="1610"/>
      <c r="N4" s="1610"/>
      <c r="O4" s="1610"/>
      <c r="P4" s="1610"/>
      <c r="Q4" s="1366"/>
      <c r="R4" s="597"/>
      <c r="S4" s="366"/>
      <c r="T4" s="1188"/>
      <c r="U4" s="1610"/>
      <c r="V4" s="1610"/>
      <c r="W4" s="1611"/>
      <c r="X4" s="1610"/>
      <c r="Y4" s="1610"/>
      <c r="Z4" s="1610"/>
      <c r="AA4" s="1610"/>
      <c r="AB4" s="1610"/>
      <c r="AC4" s="1610"/>
      <c r="AD4" s="1610"/>
      <c r="AE4" s="1366"/>
      <c r="AF4" s="597"/>
      <c r="AG4" s="366"/>
      <c r="AH4" s="1188"/>
      <c r="AI4" s="1611"/>
      <c r="AJ4" s="1610"/>
      <c r="AK4" s="1610"/>
      <c r="AL4" s="1610"/>
      <c r="AM4" s="1188"/>
      <c r="AN4" s="1610"/>
      <c r="AO4" s="1610"/>
      <c r="AP4" s="1610"/>
      <c r="AQ4" s="1610"/>
      <c r="AR4" s="1115"/>
    </row>
    <row r="5" spans="1:45" s="1317" customFormat="1" ht="90" customHeight="1" x14ac:dyDescent="0.3">
      <c r="A5" s="1289"/>
      <c r="B5" s="1367"/>
      <c r="C5" s="1368"/>
      <c r="D5" s="1220" t="s">
        <v>692</v>
      </c>
      <c r="E5" s="1612" t="s">
        <v>436</v>
      </c>
      <c r="F5" s="1613"/>
      <c r="G5" s="1612" t="s">
        <v>437</v>
      </c>
      <c r="H5" s="1613"/>
      <c r="I5" s="1612" t="s">
        <v>438</v>
      </c>
      <c r="J5" s="1613"/>
      <c r="K5" s="1612" t="s">
        <v>439</v>
      </c>
      <c r="L5" s="1613"/>
      <c r="M5" s="1612" t="s">
        <v>440</v>
      </c>
      <c r="N5" s="1613"/>
      <c r="O5" s="1612" t="s">
        <v>441</v>
      </c>
      <c r="P5" s="1613"/>
      <c r="Q5" s="1369"/>
      <c r="R5" s="1367"/>
      <c r="S5" s="1368"/>
      <c r="T5" s="1220" t="s">
        <v>692</v>
      </c>
      <c r="U5" s="1612" t="s">
        <v>442</v>
      </c>
      <c r="V5" s="1613"/>
      <c r="W5" s="1612" t="s">
        <v>443</v>
      </c>
      <c r="X5" s="1613"/>
      <c r="Y5" s="1612" t="s">
        <v>444</v>
      </c>
      <c r="Z5" s="1613"/>
      <c r="AA5" s="1612" t="s">
        <v>445</v>
      </c>
      <c r="AB5" s="1613"/>
      <c r="AC5" s="1612" t="s">
        <v>446</v>
      </c>
      <c r="AD5" s="1613"/>
      <c r="AE5" s="1369"/>
      <c r="AF5" s="1367"/>
      <c r="AG5" s="1368"/>
      <c r="AH5" s="1220" t="s">
        <v>692</v>
      </c>
      <c r="AI5" s="1612" t="s">
        <v>447</v>
      </c>
      <c r="AJ5" s="1613"/>
      <c r="AK5" s="1612" t="s">
        <v>448</v>
      </c>
      <c r="AL5" s="1613"/>
      <c r="AM5" s="1371" t="s">
        <v>363</v>
      </c>
      <c r="AN5" s="1612" t="s">
        <v>365</v>
      </c>
      <c r="AO5" s="1613"/>
      <c r="AP5" s="1612" t="s">
        <v>366</v>
      </c>
      <c r="AQ5" s="1613"/>
      <c r="AR5" s="1370"/>
    </row>
    <row r="6" spans="1:45" s="998" customFormat="1" ht="9.6" x14ac:dyDescent="0.2">
      <c r="A6" s="1055"/>
      <c r="B6" s="600"/>
      <c r="C6" s="367"/>
      <c r="D6" s="1096"/>
      <c r="E6" s="1085" t="s">
        <v>40</v>
      </c>
      <c r="F6" s="1086" t="s">
        <v>41</v>
      </c>
      <c r="G6" s="1085" t="s">
        <v>40</v>
      </c>
      <c r="H6" s="1086" t="s">
        <v>41</v>
      </c>
      <c r="I6" s="1085" t="s">
        <v>40</v>
      </c>
      <c r="J6" s="1086" t="s">
        <v>41</v>
      </c>
      <c r="K6" s="1085" t="s">
        <v>40</v>
      </c>
      <c r="L6" s="1086" t="s">
        <v>41</v>
      </c>
      <c r="M6" s="1085" t="s">
        <v>40</v>
      </c>
      <c r="N6" s="1086" t="s">
        <v>41</v>
      </c>
      <c r="O6" s="1085" t="s">
        <v>40</v>
      </c>
      <c r="P6" s="1086" t="s">
        <v>41</v>
      </c>
      <c r="Q6" s="693"/>
      <c r="R6" s="600"/>
      <c r="S6" s="367"/>
      <c r="T6" s="1096"/>
      <c r="U6" s="1085" t="s">
        <v>40</v>
      </c>
      <c r="V6" s="1086" t="s">
        <v>41</v>
      </c>
      <c r="W6" s="1085" t="s">
        <v>40</v>
      </c>
      <c r="X6" s="1086" t="s">
        <v>41</v>
      </c>
      <c r="Y6" s="1085" t="s">
        <v>40</v>
      </c>
      <c r="Z6" s="1086" t="s">
        <v>41</v>
      </c>
      <c r="AA6" s="1085" t="s">
        <v>40</v>
      </c>
      <c r="AB6" s="1086" t="s">
        <v>41</v>
      </c>
      <c r="AC6" s="1085" t="s">
        <v>40</v>
      </c>
      <c r="AD6" s="1086" t="s">
        <v>41</v>
      </c>
      <c r="AE6" s="693"/>
      <c r="AF6" s="600"/>
      <c r="AG6" s="367"/>
      <c r="AH6" s="1096"/>
      <c r="AI6" s="1085" t="s">
        <v>40</v>
      </c>
      <c r="AJ6" s="1086" t="s">
        <v>41</v>
      </c>
      <c r="AK6" s="1085" t="s">
        <v>40</v>
      </c>
      <c r="AL6" s="1086" t="s">
        <v>41</v>
      </c>
      <c r="AM6" s="1086" t="s">
        <v>41</v>
      </c>
      <c r="AN6" s="1085" t="s">
        <v>40</v>
      </c>
      <c r="AO6" s="1086" t="s">
        <v>41</v>
      </c>
      <c r="AP6" s="1085" t="s">
        <v>40</v>
      </c>
      <c r="AQ6" s="1086" t="s">
        <v>41</v>
      </c>
      <c r="AR6" s="868"/>
    </row>
    <row r="7" spans="1:45" s="998" customFormat="1" ht="10.199999999999999" thickBot="1" x14ac:dyDescent="0.25">
      <c r="A7" s="1055"/>
      <c r="B7" s="602" t="s">
        <v>56</v>
      </c>
      <c r="C7" s="603"/>
      <c r="D7" s="1087"/>
      <c r="E7" s="1088" t="s">
        <v>51</v>
      </c>
      <c r="F7" s="1089" t="s">
        <v>51</v>
      </c>
      <c r="G7" s="1088" t="s">
        <v>51</v>
      </c>
      <c r="H7" s="1089" t="s">
        <v>51</v>
      </c>
      <c r="I7" s="1088" t="s">
        <v>51</v>
      </c>
      <c r="J7" s="1089" t="s">
        <v>51</v>
      </c>
      <c r="K7" s="1088" t="s">
        <v>23</v>
      </c>
      <c r="L7" s="1089" t="s">
        <v>23</v>
      </c>
      <c r="M7" s="1088" t="s">
        <v>51</v>
      </c>
      <c r="N7" s="1089" t="s">
        <v>51</v>
      </c>
      <c r="O7" s="1088" t="s">
        <v>51</v>
      </c>
      <c r="P7" s="1089" t="s">
        <v>51</v>
      </c>
      <c r="Q7" s="695"/>
      <c r="R7" s="602" t="s">
        <v>56</v>
      </c>
      <c r="S7" s="603"/>
      <c r="T7" s="1087"/>
      <c r="U7" s="1088" t="s">
        <v>23</v>
      </c>
      <c r="V7" s="1089" t="s">
        <v>23</v>
      </c>
      <c r="W7" s="1088" t="s">
        <v>51</v>
      </c>
      <c r="X7" s="1089" t="s">
        <v>51</v>
      </c>
      <c r="Y7" s="1088" t="s">
        <v>51</v>
      </c>
      <c r="Z7" s="1089" t="s">
        <v>51</v>
      </c>
      <c r="AA7" s="1088" t="s">
        <v>23</v>
      </c>
      <c r="AB7" s="1089" t="s">
        <v>23</v>
      </c>
      <c r="AC7" s="1088" t="s">
        <v>51</v>
      </c>
      <c r="AD7" s="1089" t="s">
        <v>51</v>
      </c>
      <c r="AE7" s="695"/>
      <c r="AF7" s="602" t="s">
        <v>56</v>
      </c>
      <c r="AG7" s="603"/>
      <c r="AH7" s="1087"/>
      <c r="AI7" s="1088" t="s">
        <v>23</v>
      </c>
      <c r="AJ7" s="1089" t="s">
        <v>23</v>
      </c>
      <c r="AK7" s="1088" t="s">
        <v>51</v>
      </c>
      <c r="AL7" s="1089" t="s">
        <v>51</v>
      </c>
      <c r="AM7" s="1089" t="s">
        <v>23</v>
      </c>
      <c r="AN7" s="1088" t="s">
        <v>23</v>
      </c>
      <c r="AO7" s="1089" t="s">
        <v>23</v>
      </c>
      <c r="AP7" s="1088" t="s">
        <v>23</v>
      </c>
      <c r="AQ7" s="1089" t="s">
        <v>23</v>
      </c>
      <c r="AR7" s="869"/>
    </row>
    <row r="8" spans="1:45" s="631" customFormat="1" ht="9.6" x14ac:dyDescent="0.2">
      <c r="A8" s="865"/>
      <c r="B8" s="1170"/>
      <c r="C8" s="386"/>
      <c r="D8" s="1171"/>
      <c r="E8" s="1172"/>
      <c r="F8" s="610"/>
      <c r="G8" s="610"/>
      <c r="H8" s="610"/>
      <c r="I8" s="610"/>
      <c r="J8" s="610"/>
      <c r="K8" s="1179"/>
      <c r="L8" s="1179"/>
      <c r="M8" s="610"/>
      <c r="N8" s="610"/>
      <c r="O8" s="610"/>
      <c r="P8" s="610"/>
      <c r="Q8" s="864"/>
      <c r="R8" s="1170"/>
      <c r="S8" s="386"/>
      <c r="T8" s="1171"/>
      <c r="U8" s="610"/>
      <c r="V8" s="610"/>
      <c r="W8" s="610"/>
      <c r="X8" s="610"/>
      <c r="Y8" s="610"/>
      <c r="Z8" s="610"/>
      <c r="AA8" s="610"/>
      <c r="AB8" s="610"/>
      <c r="AC8" s="610"/>
      <c r="AD8" s="610"/>
      <c r="AE8" s="861"/>
      <c r="AF8" s="610"/>
      <c r="AG8" s="610"/>
      <c r="AH8" s="610"/>
      <c r="AI8" s="610"/>
      <c r="AJ8" s="610"/>
      <c r="AK8" s="610"/>
      <c r="AL8" s="610"/>
      <c r="AM8" s="610"/>
      <c r="AN8" s="610"/>
      <c r="AO8" s="610"/>
      <c r="AP8" s="610"/>
      <c r="AQ8" s="610"/>
      <c r="AR8" s="829"/>
      <c r="AS8" s="829"/>
    </row>
    <row r="9" spans="1:45" s="631" customFormat="1" ht="9.6" x14ac:dyDescent="0.2">
      <c r="A9" s="865"/>
      <c r="B9" s="611" t="s">
        <v>57</v>
      </c>
      <c r="C9" s="387" t="s">
        <v>58</v>
      </c>
      <c r="D9" s="385"/>
      <c r="E9" s="610"/>
      <c r="F9" s="610"/>
      <c r="G9" s="610"/>
      <c r="H9" s="610"/>
      <c r="I9" s="610"/>
      <c r="J9" s="610"/>
      <c r="K9" s="1179"/>
      <c r="L9" s="1179"/>
      <c r="M9" s="610"/>
      <c r="N9" s="610"/>
      <c r="O9" s="610"/>
      <c r="P9" s="610"/>
      <c r="Q9" s="864"/>
      <c r="R9" s="611" t="s">
        <v>57</v>
      </c>
      <c r="S9" s="387" t="s">
        <v>58</v>
      </c>
      <c r="T9" s="385"/>
      <c r="U9" s="610"/>
      <c r="V9" s="610"/>
      <c r="W9" s="610"/>
      <c r="X9" s="610"/>
      <c r="Y9" s="610"/>
      <c r="Z9" s="610"/>
      <c r="AA9" s="610"/>
      <c r="AB9" s="610"/>
      <c r="AC9" s="610"/>
      <c r="AD9" s="610"/>
      <c r="AE9" s="861"/>
      <c r="AF9" s="611" t="s">
        <v>57</v>
      </c>
      <c r="AG9" s="387" t="s">
        <v>58</v>
      </c>
      <c r="AH9" s="385"/>
      <c r="AI9" s="385"/>
      <c r="AJ9" s="385"/>
      <c r="AK9" s="385"/>
      <c r="AL9" s="385"/>
      <c r="AM9" s="610"/>
      <c r="AN9" s="610"/>
      <c r="AO9" s="610"/>
      <c r="AP9" s="610"/>
      <c r="AQ9" s="610"/>
      <c r="AR9" s="829"/>
      <c r="AS9" s="829"/>
    </row>
    <row r="10" spans="1:45" s="631" customFormat="1" ht="9.6" x14ac:dyDescent="0.2">
      <c r="A10" s="183"/>
      <c r="B10" s="136" t="s">
        <v>385</v>
      </c>
      <c r="C10" s="385" t="s">
        <v>23</v>
      </c>
      <c r="D10" s="167">
        <v>157</v>
      </c>
      <c r="E10" s="1174">
        <v>1.34</v>
      </c>
      <c r="F10" s="1174">
        <v>1.34</v>
      </c>
      <c r="G10" s="1174">
        <v>1.33</v>
      </c>
      <c r="H10" s="1174">
        <v>1.33</v>
      </c>
      <c r="I10" s="1174">
        <v>1.34</v>
      </c>
      <c r="J10" s="1174">
        <v>1.33</v>
      </c>
      <c r="K10" s="1175">
        <v>0.03</v>
      </c>
      <c r="L10" s="1175">
        <v>2.8000000000000001E-2</v>
      </c>
      <c r="M10" s="1174">
        <v>11.64</v>
      </c>
      <c r="N10" s="1174">
        <v>11.64</v>
      </c>
      <c r="O10" s="1174">
        <v>0.06</v>
      </c>
      <c r="P10" s="1174">
        <v>0.06</v>
      </c>
      <c r="Q10" s="864"/>
      <c r="R10" s="136" t="s">
        <v>385</v>
      </c>
      <c r="S10" s="385" t="s">
        <v>23</v>
      </c>
      <c r="T10" s="167">
        <v>157</v>
      </c>
      <c r="U10" s="1175">
        <v>0</v>
      </c>
      <c r="V10" s="1175">
        <v>0</v>
      </c>
      <c r="W10" s="1174">
        <v>1.73</v>
      </c>
      <c r="X10" s="1174">
        <v>1.73</v>
      </c>
      <c r="Y10" s="1174">
        <v>0</v>
      </c>
      <c r="Z10" s="1174">
        <v>1.73</v>
      </c>
      <c r="AA10" s="1175">
        <v>2.3E-2</v>
      </c>
      <c r="AB10" s="1175">
        <v>1.7000000000000001E-2</v>
      </c>
      <c r="AC10" s="1174">
        <v>10.8</v>
      </c>
      <c r="AD10" s="1174">
        <v>11.04</v>
      </c>
      <c r="AE10" s="861"/>
      <c r="AF10" s="136" t="s">
        <v>385</v>
      </c>
      <c r="AG10" s="385" t="s">
        <v>23</v>
      </c>
      <c r="AH10" s="167">
        <v>157</v>
      </c>
      <c r="AI10" s="1175">
        <v>0</v>
      </c>
      <c r="AJ10" s="1175">
        <v>0</v>
      </c>
      <c r="AK10" s="1174">
        <v>11.18</v>
      </c>
      <c r="AL10" s="1174">
        <v>11.64</v>
      </c>
      <c r="AM10" s="1175">
        <v>3.5000000000000003E-2</v>
      </c>
      <c r="AN10" s="1175">
        <v>0</v>
      </c>
      <c r="AO10" s="1175">
        <v>0</v>
      </c>
      <c r="AP10" s="1175">
        <v>1E-3</v>
      </c>
      <c r="AQ10" s="1175">
        <v>1E-3</v>
      </c>
      <c r="AR10" s="829"/>
      <c r="AS10" s="829"/>
    </row>
    <row r="11" spans="1:45" s="631" customFormat="1" ht="9.6" x14ac:dyDescent="0.2">
      <c r="A11" s="183"/>
      <c r="B11" s="136" t="s">
        <v>386</v>
      </c>
      <c r="C11" s="385" t="s">
        <v>387</v>
      </c>
      <c r="D11" s="393">
        <v>434.89</v>
      </c>
      <c r="E11" s="1174">
        <v>472.36</v>
      </c>
      <c r="F11" s="1174">
        <v>472.36</v>
      </c>
      <c r="G11" s="1174">
        <v>434.89</v>
      </c>
      <c r="H11" s="1174">
        <v>434.89</v>
      </c>
      <c r="I11" s="1174">
        <v>453.04</v>
      </c>
      <c r="J11" s="1174">
        <v>445.4</v>
      </c>
      <c r="K11" s="1175">
        <v>0</v>
      </c>
      <c r="L11" s="1175">
        <v>0</v>
      </c>
      <c r="M11" s="1174">
        <v>0</v>
      </c>
      <c r="N11" s="1174">
        <v>0</v>
      </c>
      <c r="O11" s="1174">
        <v>0</v>
      </c>
      <c r="P11" s="1174">
        <v>0</v>
      </c>
      <c r="Q11" s="864"/>
      <c r="R11" s="136" t="s">
        <v>386</v>
      </c>
      <c r="S11" s="385" t="s">
        <v>387</v>
      </c>
      <c r="T11" s="393">
        <v>434.89</v>
      </c>
      <c r="U11" s="1175">
        <v>0</v>
      </c>
      <c r="V11" s="1175">
        <v>0</v>
      </c>
      <c r="W11" s="1174">
        <v>1609.16</v>
      </c>
      <c r="X11" s="1174">
        <v>1609.16</v>
      </c>
      <c r="Y11" s="1174">
        <v>0</v>
      </c>
      <c r="Z11" s="1174">
        <v>1609.16</v>
      </c>
      <c r="AA11" s="1175">
        <v>0</v>
      </c>
      <c r="AB11" s="1175">
        <v>0</v>
      </c>
      <c r="AC11" s="1174">
        <v>0</v>
      </c>
      <c r="AD11" s="1174">
        <v>0</v>
      </c>
      <c r="AE11" s="861"/>
      <c r="AF11" s="136" t="s">
        <v>386</v>
      </c>
      <c r="AG11" s="385" t="s">
        <v>387</v>
      </c>
      <c r="AH11" s="393">
        <v>434.89</v>
      </c>
      <c r="AI11" s="1175">
        <v>0</v>
      </c>
      <c r="AJ11" s="1175">
        <v>0</v>
      </c>
      <c r="AK11" s="1174">
        <v>0</v>
      </c>
      <c r="AL11" s="1174">
        <v>0</v>
      </c>
      <c r="AM11" s="1175">
        <v>0</v>
      </c>
      <c r="AN11" s="1175">
        <v>0</v>
      </c>
      <c r="AO11" s="1175">
        <v>0</v>
      </c>
      <c r="AP11" s="1175">
        <v>0</v>
      </c>
      <c r="AQ11" s="1175">
        <v>0</v>
      </c>
      <c r="AR11" s="829"/>
      <c r="AS11" s="829"/>
    </row>
    <row r="12" spans="1:45" s="631" customFormat="1" ht="9.6" x14ac:dyDescent="0.2">
      <c r="A12" s="183"/>
      <c r="B12" s="136" t="s">
        <v>430</v>
      </c>
      <c r="C12" s="385" t="s">
        <v>387</v>
      </c>
      <c r="D12" s="393">
        <v>5222.3500000000004</v>
      </c>
      <c r="E12" s="1174">
        <v>0</v>
      </c>
      <c r="F12" s="1174">
        <v>0</v>
      </c>
      <c r="G12" s="1174">
        <v>0</v>
      </c>
      <c r="H12" s="1174">
        <v>0</v>
      </c>
      <c r="I12" s="1174">
        <v>0</v>
      </c>
      <c r="J12" s="1174">
        <v>0</v>
      </c>
      <c r="K12" s="1175">
        <v>0.68300000000000005</v>
      </c>
      <c r="L12" s="1175">
        <v>0.65300000000000002</v>
      </c>
      <c r="M12" s="1174">
        <v>0</v>
      </c>
      <c r="N12" s="1174">
        <v>0</v>
      </c>
      <c r="O12" s="1174">
        <v>0</v>
      </c>
      <c r="P12" s="1174">
        <v>0</v>
      </c>
      <c r="Q12" s="864"/>
      <c r="R12" s="136" t="s">
        <v>430</v>
      </c>
      <c r="S12" s="385" t="s">
        <v>387</v>
      </c>
      <c r="T12" s="393">
        <v>5222.3500000000004</v>
      </c>
      <c r="U12" s="1175">
        <v>0</v>
      </c>
      <c r="V12" s="1175">
        <v>0</v>
      </c>
      <c r="W12" s="1174">
        <v>0</v>
      </c>
      <c r="X12" s="1174">
        <v>0</v>
      </c>
      <c r="Y12" s="1174">
        <v>0</v>
      </c>
      <c r="Z12" s="1174">
        <v>0</v>
      </c>
      <c r="AA12" s="1175">
        <v>0.57999999999999996</v>
      </c>
      <c r="AB12" s="1175">
        <v>0.39100000000000001</v>
      </c>
      <c r="AC12" s="1174">
        <v>0</v>
      </c>
      <c r="AD12" s="1174">
        <v>0</v>
      </c>
      <c r="AE12" s="861"/>
      <c r="AF12" s="136" t="s">
        <v>430</v>
      </c>
      <c r="AG12" s="385" t="s">
        <v>387</v>
      </c>
      <c r="AH12" s="393">
        <v>5222.3500000000004</v>
      </c>
      <c r="AI12" s="1175">
        <v>0</v>
      </c>
      <c r="AJ12" s="1175">
        <v>0</v>
      </c>
      <c r="AK12" s="1174">
        <v>0</v>
      </c>
      <c r="AL12" s="1174">
        <v>0</v>
      </c>
      <c r="AM12" s="1175">
        <v>0</v>
      </c>
      <c r="AN12" s="1175">
        <v>0</v>
      </c>
      <c r="AO12" s="1175">
        <v>0</v>
      </c>
      <c r="AP12" s="1175">
        <v>0</v>
      </c>
      <c r="AQ12" s="1175">
        <v>0</v>
      </c>
      <c r="AR12" s="829"/>
      <c r="AS12" s="829"/>
    </row>
    <row r="13" spans="1:45" s="631" customFormat="1" ht="9.6" x14ac:dyDescent="0.2">
      <c r="A13" s="183"/>
      <c r="B13" s="136" t="s">
        <v>431</v>
      </c>
      <c r="C13" s="385" t="s">
        <v>387</v>
      </c>
      <c r="D13" s="393">
        <v>163.03</v>
      </c>
      <c r="E13" s="1174">
        <v>0</v>
      </c>
      <c r="F13" s="1174">
        <v>0</v>
      </c>
      <c r="G13" s="1174">
        <v>0</v>
      </c>
      <c r="H13" s="1174">
        <v>0</v>
      </c>
      <c r="I13" s="1174">
        <v>0</v>
      </c>
      <c r="J13" s="1174">
        <v>0</v>
      </c>
      <c r="K13" s="1175">
        <v>0</v>
      </c>
      <c r="L13" s="1175">
        <v>0.02</v>
      </c>
      <c r="M13" s="1174">
        <v>0</v>
      </c>
      <c r="N13" s="1174">
        <v>0</v>
      </c>
      <c r="O13" s="1174">
        <v>0</v>
      </c>
      <c r="P13" s="1174">
        <v>0</v>
      </c>
      <c r="Q13" s="864"/>
      <c r="R13" s="136" t="s">
        <v>431</v>
      </c>
      <c r="S13" s="385" t="s">
        <v>387</v>
      </c>
      <c r="T13" s="393">
        <v>163.03</v>
      </c>
      <c r="U13" s="1175">
        <v>0</v>
      </c>
      <c r="V13" s="1175">
        <v>0</v>
      </c>
      <c r="W13" s="1174">
        <v>0</v>
      </c>
      <c r="X13" s="1174">
        <v>0</v>
      </c>
      <c r="Y13" s="1174">
        <v>0</v>
      </c>
      <c r="Z13" s="1174">
        <v>0</v>
      </c>
      <c r="AA13" s="1175">
        <v>0</v>
      </c>
      <c r="AB13" s="1175">
        <v>1.2E-2</v>
      </c>
      <c r="AC13" s="1174">
        <v>0</v>
      </c>
      <c r="AD13" s="1174">
        <v>0</v>
      </c>
      <c r="AE13" s="861"/>
      <c r="AF13" s="136" t="s">
        <v>431</v>
      </c>
      <c r="AG13" s="385" t="s">
        <v>387</v>
      </c>
      <c r="AH13" s="393">
        <v>163.03</v>
      </c>
      <c r="AI13" s="1175">
        <v>0</v>
      </c>
      <c r="AJ13" s="1175">
        <v>0</v>
      </c>
      <c r="AK13" s="1174">
        <v>0</v>
      </c>
      <c r="AL13" s="1174">
        <v>0</v>
      </c>
      <c r="AM13" s="1175">
        <v>0</v>
      </c>
      <c r="AN13" s="1175">
        <v>0</v>
      </c>
      <c r="AO13" s="1175">
        <v>0</v>
      </c>
      <c r="AP13" s="1175">
        <v>0</v>
      </c>
      <c r="AQ13" s="1175">
        <v>0</v>
      </c>
      <c r="AR13" s="829"/>
      <c r="AS13" s="829"/>
    </row>
    <row r="14" spans="1:45" s="631" customFormat="1" ht="9.6" x14ac:dyDescent="0.2">
      <c r="A14" s="183"/>
      <c r="B14" s="136" t="s">
        <v>432</v>
      </c>
      <c r="C14" s="385" t="s">
        <v>387</v>
      </c>
      <c r="D14" s="393">
        <v>1824.77</v>
      </c>
      <c r="E14" s="1174">
        <v>0</v>
      </c>
      <c r="F14" s="1174">
        <v>0</v>
      </c>
      <c r="G14" s="1174">
        <v>0</v>
      </c>
      <c r="H14" s="1174">
        <v>0</v>
      </c>
      <c r="I14" s="1174">
        <v>0</v>
      </c>
      <c r="J14" s="1174">
        <v>0</v>
      </c>
      <c r="K14" s="1175">
        <v>0.184</v>
      </c>
      <c r="L14" s="1175">
        <v>0.161</v>
      </c>
      <c r="M14" s="1174">
        <v>0</v>
      </c>
      <c r="N14" s="1174">
        <v>0</v>
      </c>
      <c r="O14" s="1174">
        <v>0</v>
      </c>
      <c r="P14" s="1174">
        <v>0</v>
      </c>
      <c r="Q14" s="864"/>
      <c r="R14" s="136" t="s">
        <v>432</v>
      </c>
      <c r="S14" s="385" t="s">
        <v>387</v>
      </c>
      <c r="T14" s="393">
        <v>1824.77</v>
      </c>
      <c r="U14" s="1175">
        <v>0</v>
      </c>
      <c r="V14" s="1175">
        <v>0</v>
      </c>
      <c r="W14" s="1174">
        <v>0</v>
      </c>
      <c r="X14" s="1174">
        <v>0</v>
      </c>
      <c r="Y14" s="1174">
        <v>0</v>
      </c>
      <c r="Z14" s="1174">
        <v>0</v>
      </c>
      <c r="AA14" s="1175">
        <v>0.13700000000000001</v>
      </c>
      <c r="AB14" s="1175">
        <v>9.7000000000000003E-2</v>
      </c>
      <c r="AC14" s="1174">
        <v>0</v>
      </c>
      <c r="AD14" s="1174">
        <v>0</v>
      </c>
      <c r="AE14" s="861"/>
      <c r="AF14" s="136" t="s">
        <v>432</v>
      </c>
      <c r="AG14" s="385" t="s">
        <v>387</v>
      </c>
      <c r="AH14" s="393">
        <v>1824.77</v>
      </c>
      <c r="AI14" s="1175">
        <v>0</v>
      </c>
      <c r="AJ14" s="1175">
        <v>0</v>
      </c>
      <c r="AK14" s="1174">
        <v>0</v>
      </c>
      <c r="AL14" s="1174">
        <v>0</v>
      </c>
      <c r="AM14" s="1175">
        <v>0</v>
      </c>
      <c r="AN14" s="1175">
        <v>0</v>
      </c>
      <c r="AO14" s="1175">
        <v>0</v>
      </c>
      <c r="AP14" s="1175">
        <v>0</v>
      </c>
      <c r="AQ14" s="1175">
        <v>0</v>
      </c>
      <c r="AR14" s="829"/>
      <c r="AS14" s="829"/>
    </row>
    <row r="15" spans="1:45" s="631" customFormat="1" ht="9.6" x14ac:dyDescent="0.2">
      <c r="A15" s="183"/>
      <c r="B15" s="1173" t="s">
        <v>433</v>
      </c>
      <c r="C15" s="385" t="s">
        <v>387</v>
      </c>
      <c r="D15" s="393">
        <v>220.25</v>
      </c>
      <c r="E15" s="1174">
        <v>0</v>
      </c>
      <c r="F15" s="1174">
        <v>0</v>
      </c>
      <c r="G15" s="1174">
        <v>0</v>
      </c>
      <c r="H15" s="1174">
        <v>0</v>
      </c>
      <c r="I15" s="1174">
        <v>0</v>
      </c>
      <c r="J15" s="1174">
        <v>0</v>
      </c>
      <c r="K15" s="1175">
        <v>0</v>
      </c>
      <c r="L15" s="1175">
        <v>2.8000000000000001E-2</v>
      </c>
      <c r="M15" s="1174">
        <v>0</v>
      </c>
      <c r="N15" s="1174">
        <v>0</v>
      </c>
      <c r="O15" s="1174">
        <v>0</v>
      </c>
      <c r="P15" s="1174">
        <v>0</v>
      </c>
      <c r="Q15" s="864"/>
      <c r="R15" s="1173" t="s">
        <v>433</v>
      </c>
      <c r="S15" s="385" t="s">
        <v>387</v>
      </c>
      <c r="T15" s="393">
        <v>220.25</v>
      </c>
      <c r="U15" s="1175">
        <v>0</v>
      </c>
      <c r="V15" s="1175">
        <v>0</v>
      </c>
      <c r="W15" s="1174">
        <v>0</v>
      </c>
      <c r="X15" s="1174">
        <v>0</v>
      </c>
      <c r="Y15" s="1174">
        <v>0</v>
      </c>
      <c r="Z15" s="1174">
        <v>0</v>
      </c>
      <c r="AA15" s="1175">
        <v>0</v>
      </c>
      <c r="AB15" s="1175">
        <v>1.6E-2</v>
      </c>
      <c r="AC15" s="1174">
        <v>0</v>
      </c>
      <c r="AD15" s="1174">
        <v>0</v>
      </c>
      <c r="AE15" s="861"/>
      <c r="AF15" s="1173" t="s">
        <v>433</v>
      </c>
      <c r="AG15" s="385" t="s">
        <v>387</v>
      </c>
      <c r="AH15" s="393">
        <v>220.25</v>
      </c>
      <c r="AI15" s="1175">
        <v>0</v>
      </c>
      <c r="AJ15" s="1175">
        <v>0</v>
      </c>
      <c r="AK15" s="1174">
        <v>0</v>
      </c>
      <c r="AL15" s="1174">
        <v>0</v>
      </c>
      <c r="AM15" s="1175">
        <v>0</v>
      </c>
      <c r="AN15" s="1175">
        <v>0</v>
      </c>
      <c r="AO15" s="1175">
        <v>0</v>
      </c>
      <c r="AP15" s="1175">
        <v>0</v>
      </c>
      <c r="AQ15" s="1175">
        <v>0</v>
      </c>
      <c r="AR15" s="829"/>
      <c r="AS15" s="829"/>
    </row>
    <row r="16" spans="1:45" s="631" customFormat="1" ht="9.6" x14ac:dyDescent="0.2">
      <c r="A16" s="183"/>
      <c r="B16" s="136" t="s">
        <v>434</v>
      </c>
      <c r="C16" s="385" t="s">
        <v>387</v>
      </c>
      <c r="D16" s="393">
        <v>73.56</v>
      </c>
      <c r="E16" s="1174">
        <v>0</v>
      </c>
      <c r="F16" s="1174">
        <v>0</v>
      </c>
      <c r="G16" s="1174">
        <v>0</v>
      </c>
      <c r="H16" s="1174">
        <v>0</v>
      </c>
      <c r="I16" s="1174">
        <v>0</v>
      </c>
      <c r="J16" s="1174">
        <v>0</v>
      </c>
      <c r="K16" s="1175">
        <v>0</v>
      </c>
      <c r="L16" s="1175">
        <v>7.0000000000000001E-3</v>
      </c>
      <c r="M16" s="1174">
        <v>0</v>
      </c>
      <c r="N16" s="1174">
        <v>0</v>
      </c>
      <c r="O16" s="1174">
        <v>0</v>
      </c>
      <c r="P16" s="1174">
        <v>0</v>
      </c>
      <c r="Q16" s="864"/>
      <c r="R16" s="136" t="s">
        <v>434</v>
      </c>
      <c r="S16" s="385" t="s">
        <v>387</v>
      </c>
      <c r="T16" s="393">
        <v>73.56</v>
      </c>
      <c r="U16" s="1175">
        <v>0</v>
      </c>
      <c r="V16" s="1175">
        <v>0</v>
      </c>
      <c r="W16" s="1174">
        <v>0</v>
      </c>
      <c r="X16" s="1174">
        <v>0</v>
      </c>
      <c r="Y16" s="1174">
        <v>0</v>
      </c>
      <c r="Z16" s="1174">
        <v>0</v>
      </c>
      <c r="AA16" s="1175">
        <v>0</v>
      </c>
      <c r="AB16" s="1175">
        <v>4.0000000000000001E-3</v>
      </c>
      <c r="AC16" s="1174">
        <v>0</v>
      </c>
      <c r="AD16" s="1174">
        <v>0</v>
      </c>
      <c r="AE16" s="861"/>
      <c r="AF16" s="136" t="s">
        <v>434</v>
      </c>
      <c r="AG16" s="385" t="s">
        <v>387</v>
      </c>
      <c r="AH16" s="393">
        <v>73.56</v>
      </c>
      <c r="AI16" s="1175">
        <v>0</v>
      </c>
      <c r="AJ16" s="1175">
        <v>0</v>
      </c>
      <c r="AK16" s="1174">
        <v>0</v>
      </c>
      <c r="AL16" s="1174">
        <v>0</v>
      </c>
      <c r="AM16" s="1175">
        <v>0</v>
      </c>
      <c r="AN16" s="1175">
        <v>0</v>
      </c>
      <c r="AO16" s="1175">
        <v>0</v>
      </c>
      <c r="AP16" s="1175">
        <v>0</v>
      </c>
      <c r="AQ16" s="1175">
        <v>0</v>
      </c>
      <c r="AR16" s="829"/>
      <c r="AS16" s="829"/>
    </row>
    <row r="17" spans="1:45" s="631" customFormat="1" ht="9.6" x14ac:dyDescent="0.2">
      <c r="A17" s="183"/>
      <c r="B17" s="136" t="s">
        <v>389</v>
      </c>
      <c r="C17" s="385" t="s">
        <v>384</v>
      </c>
      <c r="D17" s="393">
        <v>90.45</v>
      </c>
      <c r="E17" s="1174">
        <v>90.45</v>
      </c>
      <c r="F17" s="1174">
        <v>90.45</v>
      </c>
      <c r="G17" s="1174">
        <v>90.45</v>
      </c>
      <c r="H17" s="1174">
        <v>90.45</v>
      </c>
      <c r="I17" s="1174">
        <v>90.45</v>
      </c>
      <c r="J17" s="1174">
        <v>90.45</v>
      </c>
      <c r="K17" s="1175">
        <v>1E-3</v>
      </c>
      <c r="L17" s="1175">
        <v>5.0000000000000001E-3</v>
      </c>
      <c r="M17" s="1174">
        <v>0</v>
      </c>
      <c r="N17" s="1174">
        <v>0</v>
      </c>
      <c r="O17" s="1174">
        <v>0</v>
      </c>
      <c r="P17" s="1174">
        <v>0</v>
      </c>
      <c r="Q17" s="864"/>
      <c r="R17" s="136" t="s">
        <v>389</v>
      </c>
      <c r="S17" s="385" t="s">
        <v>384</v>
      </c>
      <c r="T17" s="393">
        <v>90.45</v>
      </c>
      <c r="U17" s="1175">
        <v>0</v>
      </c>
      <c r="V17" s="1175">
        <v>0</v>
      </c>
      <c r="W17" s="1174">
        <v>90.45</v>
      </c>
      <c r="X17" s="1174">
        <v>90.45</v>
      </c>
      <c r="Y17" s="1174">
        <v>0</v>
      </c>
      <c r="Z17" s="1174">
        <v>90.45</v>
      </c>
      <c r="AA17" s="1175">
        <v>3.0000000000000001E-3</v>
      </c>
      <c r="AB17" s="1175">
        <v>8.0000000000000002E-3</v>
      </c>
      <c r="AC17" s="1174">
        <v>0</v>
      </c>
      <c r="AD17" s="1174">
        <v>0</v>
      </c>
      <c r="AE17" s="861"/>
      <c r="AF17" s="136" t="s">
        <v>389</v>
      </c>
      <c r="AG17" s="385" t="s">
        <v>384</v>
      </c>
      <c r="AH17" s="393">
        <v>90.45</v>
      </c>
      <c r="AI17" s="1175">
        <v>0</v>
      </c>
      <c r="AJ17" s="1175">
        <v>0</v>
      </c>
      <c r="AK17" s="1174">
        <v>0</v>
      </c>
      <c r="AL17" s="1174">
        <v>0</v>
      </c>
      <c r="AM17" s="1175">
        <v>0</v>
      </c>
      <c r="AN17" s="1175">
        <v>0</v>
      </c>
      <c r="AO17" s="1175">
        <v>0</v>
      </c>
      <c r="AP17" s="1175">
        <v>0</v>
      </c>
      <c r="AQ17" s="1175">
        <v>0</v>
      </c>
      <c r="AR17" s="829"/>
      <c r="AS17" s="829"/>
    </row>
    <row r="18" spans="1:45" s="631" customFormat="1" ht="9.6" x14ac:dyDescent="0.2">
      <c r="A18" s="183"/>
      <c r="B18" s="136" t="s">
        <v>391</v>
      </c>
      <c r="C18" s="385" t="s">
        <v>392</v>
      </c>
      <c r="D18" s="393">
        <v>41.77</v>
      </c>
      <c r="E18" s="1174">
        <v>0</v>
      </c>
      <c r="F18" s="1174">
        <v>0</v>
      </c>
      <c r="G18" s="1174">
        <v>0</v>
      </c>
      <c r="H18" s="1174">
        <v>0</v>
      </c>
      <c r="I18" s="1174">
        <v>0</v>
      </c>
      <c r="J18" s="1174">
        <v>0</v>
      </c>
      <c r="K18" s="1175">
        <v>0</v>
      </c>
      <c r="L18" s="1175">
        <v>0</v>
      </c>
      <c r="M18" s="1174">
        <v>39.81</v>
      </c>
      <c r="N18" s="1174">
        <v>40.409999999999997</v>
      </c>
      <c r="O18" s="1174">
        <v>0</v>
      </c>
      <c r="P18" s="1174">
        <v>0</v>
      </c>
      <c r="Q18" s="864"/>
      <c r="R18" s="136" t="s">
        <v>391</v>
      </c>
      <c r="S18" s="385" t="s">
        <v>392</v>
      </c>
      <c r="T18" s="393">
        <v>41.77</v>
      </c>
      <c r="U18" s="1175">
        <v>0</v>
      </c>
      <c r="V18" s="1175">
        <v>0</v>
      </c>
      <c r="W18" s="1174">
        <v>0</v>
      </c>
      <c r="X18" s="1174">
        <v>0</v>
      </c>
      <c r="Y18" s="1174">
        <v>0</v>
      </c>
      <c r="Z18" s="1174">
        <v>0</v>
      </c>
      <c r="AA18" s="1175">
        <v>0</v>
      </c>
      <c r="AB18" s="1175">
        <v>0</v>
      </c>
      <c r="AC18" s="1174">
        <v>37.49</v>
      </c>
      <c r="AD18" s="1174">
        <v>38.299999999999997</v>
      </c>
      <c r="AE18" s="861"/>
      <c r="AF18" s="136" t="s">
        <v>391</v>
      </c>
      <c r="AG18" s="385" t="s">
        <v>392</v>
      </c>
      <c r="AH18" s="393">
        <v>41.77</v>
      </c>
      <c r="AI18" s="1175">
        <v>0</v>
      </c>
      <c r="AJ18" s="1175">
        <v>0</v>
      </c>
      <c r="AK18" s="1174">
        <v>38.450000000000003</v>
      </c>
      <c r="AL18" s="1174">
        <v>40.4</v>
      </c>
      <c r="AM18" s="1175">
        <v>0</v>
      </c>
      <c r="AN18" s="1175">
        <v>0</v>
      </c>
      <c r="AO18" s="1175">
        <v>0</v>
      </c>
      <c r="AP18" s="1175">
        <v>0</v>
      </c>
      <c r="AQ18" s="1175">
        <v>0</v>
      </c>
      <c r="AR18" s="829"/>
      <c r="AS18" s="829"/>
    </row>
    <row r="19" spans="1:45" s="631" customFormat="1" ht="9.6" x14ac:dyDescent="0.2">
      <c r="A19" s="183"/>
      <c r="B19" s="1173" t="s">
        <v>393</v>
      </c>
      <c r="C19" s="385" t="s">
        <v>387</v>
      </c>
      <c r="D19" s="393">
        <v>301.55</v>
      </c>
      <c r="E19" s="1174">
        <v>54.37</v>
      </c>
      <c r="F19" s="1174">
        <v>54.37</v>
      </c>
      <c r="G19" s="1174">
        <v>54.37</v>
      </c>
      <c r="H19" s="1174">
        <v>54.37</v>
      </c>
      <c r="I19" s="1174">
        <v>54.37</v>
      </c>
      <c r="J19" s="1174">
        <v>54.37</v>
      </c>
      <c r="K19" s="1175">
        <v>0</v>
      </c>
      <c r="L19" s="1175">
        <v>0</v>
      </c>
      <c r="M19" s="1174">
        <v>0</v>
      </c>
      <c r="N19" s="1174">
        <v>0</v>
      </c>
      <c r="O19" s="1174">
        <v>0</v>
      </c>
      <c r="P19" s="1174">
        <v>0</v>
      </c>
      <c r="Q19" s="864"/>
      <c r="R19" s="1173" t="s">
        <v>393</v>
      </c>
      <c r="S19" s="385" t="s">
        <v>387</v>
      </c>
      <c r="T19" s="393">
        <v>301.55</v>
      </c>
      <c r="U19" s="1175">
        <v>0</v>
      </c>
      <c r="V19" s="1175">
        <v>0</v>
      </c>
      <c r="W19" s="1174">
        <v>422.06</v>
      </c>
      <c r="X19" s="1174">
        <v>422.06</v>
      </c>
      <c r="Y19" s="1174">
        <v>0</v>
      </c>
      <c r="Z19" s="1174">
        <v>422.06</v>
      </c>
      <c r="AA19" s="1175">
        <v>1.2999999999999999E-2</v>
      </c>
      <c r="AB19" s="1175">
        <v>0.03</v>
      </c>
      <c r="AC19" s="1174">
        <v>0</v>
      </c>
      <c r="AD19" s="1174">
        <v>0</v>
      </c>
      <c r="AE19" s="861"/>
      <c r="AF19" s="1173" t="s">
        <v>393</v>
      </c>
      <c r="AG19" s="385" t="s">
        <v>387</v>
      </c>
      <c r="AH19" s="393">
        <v>301.55</v>
      </c>
      <c r="AI19" s="1175">
        <v>0</v>
      </c>
      <c r="AJ19" s="1175">
        <v>0</v>
      </c>
      <c r="AK19" s="1174">
        <v>0</v>
      </c>
      <c r="AL19" s="1174">
        <v>0</v>
      </c>
      <c r="AM19" s="1175">
        <v>0</v>
      </c>
      <c r="AN19" s="1175">
        <v>0</v>
      </c>
      <c r="AO19" s="1175">
        <v>0</v>
      </c>
      <c r="AP19" s="1175">
        <v>0</v>
      </c>
      <c r="AQ19" s="1175">
        <v>0</v>
      </c>
      <c r="AR19" s="829"/>
      <c r="AS19" s="829"/>
    </row>
    <row r="20" spans="1:45" s="631" customFormat="1" ht="9.6" x14ac:dyDescent="0.2">
      <c r="A20" s="183"/>
      <c r="B20" s="136" t="s">
        <v>248</v>
      </c>
      <c r="C20" s="385" t="s">
        <v>23</v>
      </c>
      <c r="D20" s="167">
        <v>3.40001</v>
      </c>
      <c r="E20" s="1174">
        <v>1.1299999999999999</v>
      </c>
      <c r="F20" s="1174">
        <v>1.1499999999999999</v>
      </c>
      <c r="G20" s="1174">
        <v>1.01</v>
      </c>
      <c r="H20" s="1174">
        <v>1.01</v>
      </c>
      <c r="I20" s="1174">
        <v>0.88</v>
      </c>
      <c r="J20" s="1174">
        <v>0.85</v>
      </c>
      <c r="K20" s="1175">
        <v>0</v>
      </c>
      <c r="L20" s="1175">
        <v>0</v>
      </c>
      <c r="M20" s="1174">
        <v>0.11</v>
      </c>
      <c r="N20" s="1174">
        <v>0.11</v>
      </c>
      <c r="O20" s="1174">
        <v>1.1100000000000001</v>
      </c>
      <c r="P20" s="1174">
        <v>1.1100000000000001</v>
      </c>
      <c r="Q20" s="864"/>
      <c r="R20" s="136" t="s">
        <v>248</v>
      </c>
      <c r="S20" s="385" t="s">
        <v>23</v>
      </c>
      <c r="T20" s="167">
        <v>3.40001</v>
      </c>
      <c r="U20" s="1175">
        <v>2E-3</v>
      </c>
      <c r="V20" s="1175">
        <v>2E-3</v>
      </c>
      <c r="W20" s="1174">
        <v>2.62</v>
      </c>
      <c r="X20" s="1174">
        <v>2.95</v>
      </c>
      <c r="Y20" s="1174">
        <v>0</v>
      </c>
      <c r="Z20" s="1174">
        <v>2.46</v>
      </c>
      <c r="AA20" s="1175">
        <v>1E-3</v>
      </c>
      <c r="AB20" s="1175">
        <v>1E-3</v>
      </c>
      <c r="AC20" s="1174">
        <v>0.11</v>
      </c>
      <c r="AD20" s="1174">
        <v>0.11</v>
      </c>
      <c r="AE20" s="861"/>
      <c r="AF20" s="136" t="s">
        <v>248</v>
      </c>
      <c r="AG20" s="385" t="s">
        <v>23</v>
      </c>
      <c r="AH20" s="167">
        <v>3.40001</v>
      </c>
      <c r="AI20" s="1175">
        <v>2E-3</v>
      </c>
      <c r="AJ20" s="1175">
        <v>2E-3</v>
      </c>
      <c r="AK20" s="1174">
        <v>0.14000000000000001</v>
      </c>
      <c r="AL20" s="1174">
        <v>0.13</v>
      </c>
      <c r="AM20" s="1175">
        <v>1E-3</v>
      </c>
      <c r="AN20" s="1175">
        <v>9.4E-2</v>
      </c>
      <c r="AO20" s="1175">
        <v>9.4E-2</v>
      </c>
      <c r="AP20" s="1175">
        <v>1E-3</v>
      </c>
      <c r="AQ20" s="1175">
        <v>1E-3</v>
      </c>
      <c r="AR20" s="829"/>
      <c r="AS20" s="829"/>
    </row>
    <row r="21" spans="1:45" s="631" customFormat="1" ht="9.6" x14ac:dyDescent="0.2">
      <c r="A21" s="183"/>
      <c r="B21" s="136" t="s">
        <v>249</v>
      </c>
      <c r="C21" s="385" t="s">
        <v>23</v>
      </c>
      <c r="D21" s="167">
        <v>13.799999999999999</v>
      </c>
      <c r="E21" s="1174">
        <v>10.5</v>
      </c>
      <c r="F21" s="1174">
        <v>10.61</v>
      </c>
      <c r="G21" s="1174">
        <v>9.32</v>
      </c>
      <c r="H21" s="1174">
        <v>9.31</v>
      </c>
      <c r="I21" s="1174">
        <v>8.18</v>
      </c>
      <c r="J21" s="1174">
        <v>7.91</v>
      </c>
      <c r="K21" s="1175">
        <v>1E-3</v>
      </c>
      <c r="L21" s="1175">
        <v>2E-3</v>
      </c>
      <c r="M21" s="1174">
        <v>0.98</v>
      </c>
      <c r="N21" s="1174">
        <v>0.99</v>
      </c>
      <c r="O21" s="1174">
        <v>10.25</v>
      </c>
      <c r="P21" s="1174">
        <v>10.25</v>
      </c>
      <c r="Q21" s="864"/>
      <c r="R21" s="136" t="s">
        <v>249</v>
      </c>
      <c r="S21" s="385" t="s">
        <v>23</v>
      </c>
      <c r="T21" s="167">
        <v>13.799999999999999</v>
      </c>
      <c r="U21" s="1175">
        <v>1.2999999999999999E-2</v>
      </c>
      <c r="V21" s="1175">
        <v>1.2999999999999999E-2</v>
      </c>
      <c r="W21" s="1174">
        <v>24.24</v>
      </c>
      <c r="X21" s="1174">
        <v>27.29</v>
      </c>
      <c r="Y21" s="1174">
        <v>0</v>
      </c>
      <c r="Z21" s="1174">
        <v>22.72</v>
      </c>
      <c r="AA21" s="1175">
        <v>4.0000000000000001E-3</v>
      </c>
      <c r="AB21" s="1175">
        <v>5.0000000000000001E-3</v>
      </c>
      <c r="AC21" s="1174">
        <v>0.99</v>
      </c>
      <c r="AD21" s="1174">
        <v>0.99</v>
      </c>
      <c r="AE21" s="861"/>
      <c r="AF21" s="136" t="s">
        <v>249</v>
      </c>
      <c r="AG21" s="385" t="s">
        <v>23</v>
      </c>
      <c r="AH21" s="167">
        <v>13.799999999999999</v>
      </c>
      <c r="AI21" s="1175">
        <v>8.9999999999999993E-3</v>
      </c>
      <c r="AJ21" s="1175">
        <v>1.4999999999999999E-2</v>
      </c>
      <c r="AK21" s="1174">
        <v>1.21</v>
      </c>
      <c r="AL21" s="1174">
        <v>1.1299999999999999</v>
      </c>
      <c r="AM21" s="1175">
        <v>6.0000000000000001E-3</v>
      </c>
      <c r="AN21" s="1175">
        <v>0.06</v>
      </c>
      <c r="AO21" s="1175">
        <v>0.06</v>
      </c>
      <c r="AP21" s="1175">
        <v>4.0000000000000001E-3</v>
      </c>
      <c r="AQ21" s="1175">
        <v>4.0000000000000001E-3</v>
      </c>
      <c r="AR21" s="829"/>
      <c r="AS21" s="829"/>
    </row>
    <row r="22" spans="1:45" s="631" customFormat="1" ht="9.6" x14ac:dyDescent="0.2">
      <c r="A22" s="183"/>
      <c r="B22" s="136" t="s">
        <v>394</v>
      </c>
      <c r="C22" s="385" t="s">
        <v>387</v>
      </c>
      <c r="D22" s="393">
        <v>1440.57</v>
      </c>
      <c r="E22" s="1174">
        <v>0</v>
      </c>
      <c r="F22" s="1174">
        <v>0</v>
      </c>
      <c r="G22" s="1174">
        <v>0</v>
      </c>
      <c r="H22" s="1174">
        <v>0</v>
      </c>
      <c r="I22" s="1174">
        <v>0</v>
      </c>
      <c r="J22" s="1174">
        <v>0</v>
      </c>
      <c r="K22" s="1175">
        <v>0</v>
      </c>
      <c r="L22" s="1175">
        <v>0</v>
      </c>
      <c r="M22" s="1174">
        <v>0</v>
      </c>
      <c r="N22" s="1174">
        <v>0</v>
      </c>
      <c r="O22" s="1174">
        <v>0</v>
      </c>
      <c r="P22" s="1174">
        <v>0</v>
      </c>
      <c r="Q22" s="864"/>
      <c r="R22" s="136" t="s">
        <v>394</v>
      </c>
      <c r="S22" s="385" t="s">
        <v>387</v>
      </c>
      <c r="T22" s="393">
        <v>1440.57</v>
      </c>
      <c r="U22" s="1175">
        <v>0</v>
      </c>
      <c r="V22" s="1175">
        <v>0</v>
      </c>
      <c r="W22" s="1174">
        <v>0</v>
      </c>
      <c r="X22" s="1174">
        <v>0</v>
      </c>
      <c r="Y22" s="1174">
        <v>0</v>
      </c>
      <c r="Z22" s="1174">
        <v>0</v>
      </c>
      <c r="AA22" s="1175">
        <v>0.153</v>
      </c>
      <c r="AB22" s="1175">
        <v>0.34599999999999997</v>
      </c>
      <c r="AC22" s="1174">
        <v>0</v>
      </c>
      <c r="AD22" s="1174">
        <v>0</v>
      </c>
      <c r="AE22" s="861"/>
      <c r="AF22" s="136" t="s">
        <v>394</v>
      </c>
      <c r="AG22" s="385" t="s">
        <v>387</v>
      </c>
      <c r="AH22" s="393">
        <v>1440.57</v>
      </c>
      <c r="AI22" s="1175">
        <v>0</v>
      </c>
      <c r="AJ22" s="1175">
        <v>0</v>
      </c>
      <c r="AK22" s="1174">
        <v>0</v>
      </c>
      <c r="AL22" s="1174">
        <v>0</v>
      </c>
      <c r="AM22" s="1175">
        <v>0</v>
      </c>
      <c r="AN22" s="1175">
        <v>0</v>
      </c>
      <c r="AO22" s="1175">
        <v>0</v>
      </c>
      <c r="AP22" s="1175">
        <v>0</v>
      </c>
      <c r="AQ22" s="1175">
        <v>0</v>
      </c>
      <c r="AR22" s="829"/>
      <c r="AS22" s="829"/>
    </row>
    <row r="23" spans="1:45" s="631" customFormat="1" ht="9.6" x14ac:dyDescent="0.2">
      <c r="A23" s="183"/>
      <c r="B23" s="1173" t="s">
        <v>345</v>
      </c>
      <c r="C23" s="385" t="s">
        <v>23</v>
      </c>
      <c r="D23" s="167">
        <v>16.8</v>
      </c>
      <c r="E23" s="1174">
        <v>0</v>
      </c>
      <c r="F23" s="1174">
        <v>0</v>
      </c>
      <c r="G23" s="1174">
        <v>0</v>
      </c>
      <c r="H23" s="1174">
        <v>0</v>
      </c>
      <c r="I23" s="1174">
        <v>0</v>
      </c>
      <c r="J23" s="1174">
        <v>0</v>
      </c>
      <c r="K23" s="1175">
        <v>0</v>
      </c>
      <c r="L23" s="1175">
        <v>0</v>
      </c>
      <c r="M23" s="1174">
        <v>0</v>
      </c>
      <c r="N23" s="1174">
        <v>0</v>
      </c>
      <c r="O23" s="1174">
        <v>0</v>
      </c>
      <c r="P23" s="1174">
        <v>0</v>
      </c>
      <c r="Q23" s="864"/>
      <c r="R23" s="1173" t="s">
        <v>345</v>
      </c>
      <c r="S23" s="385" t="s">
        <v>23</v>
      </c>
      <c r="T23" s="167">
        <v>16.8</v>
      </c>
      <c r="U23" s="1175">
        <v>0</v>
      </c>
      <c r="V23" s="1175">
        <v>0</v>
      </c>
      <c r="W23" s="1174">
        <v>0</v>
      </c>
      <c r="X23" s="1174">
        <v>0</v>
      </c>
      <c r="Y23" s="1174">
        <v>0</v>
      </c>
      <c r="Z23" s="1174">
        <v>0</v>
      </c>
      <c r="AA23" s="1175">
        <v>0</v>
      </c>
      <c r="AB23" s="1175">
        <v>0</v>
      </c>
      <c r="AC23" s="1174">
        <v>0</v>
      </c>
      <c r="AD23" s="1174">
        <v>0</v>
      </c>
      <c r="AE23" s="861"/>
      <c r="AF23" s="1173" t="s">
        <v>345</v>
      </c>
      <c r="AG23" s="385" t="s">
        <v>23</v>
      </c>
      <c r="AH23" s="167">
        <v>16.8</v>
      </c>
      <c r="AI23" s="1175">
        <v>0</v>
      </c>
      <c r="AJ23" s="1175">
        <v>0</v>
      </c>
      <c r="AK23" s="1174">
        <v>0</v>
      </c>
      <c r="AL23" s="1174">
        <v>0</v>
      </c>
      <c r="AM23" s="1175">
        <v>0</v>
      </c>
      <c r="AN23" s="1175">
        <v>0</v>
      </c>
      <c r="AO23" s="1175">
        <v>0</v>
      </c>
      <c r="AP23" s="1175">
        <v>0</v>
      </c>
      <c r="AQ23" s="1175">
        <v>0</v>
      </c>
      <c r="AR23" s="829"/>
      <c r="AS23" s="829"/>
    </row>
    <row r="24" spans="1:45" s="631" customFormat="1" ht="9.6" x14ac:dyDescent="0.2">
      <c r="A24" s="183"/>
      <c r="B24" s="1173" t="s">
        <v>343</v>
      </c>
      <c r="C24" s="385" t="s">
        <v>23</v>
      </c>
      <c r="D24" s="167">
        <v>16</v>
      </c>
      <c r="E24" s="1174">
        <v>0</v>
      </c>
      <c r="F24" s="1174">
        <v>0</v>
      </c>
      <c r="G24" s="1174">
        <v>0</v>
      </c>
      <c r="H24" s="1174">
        <v>0</v>
      </c>
      <c r="I24" s="1174">
        <v>0</v>
      </c>
      <c r="J24" s="1174">
        <v>0</v>
      </c>
      <c r="K24" s="1175">
        <v>0</v>
      </c>
      <c r="L24" s="1175">
        <v>0</v>
      </c>
      <c r="M24" s="1174">
        <v>0</v>
      </c>
      <c r="N24" s="1174">
        <v>0</v>
      </c>
      <c r="O24" s="1174">
        <v>0</v>
      </c>
      <c r="P24" s="1174">
        <v>0</v>
      </c>
      <c r="Q24" s="864"/>
      <c r="R24" s="1173" t="s">
        <v>343</v>
      </c>
      <c r="S24" s="385" t="s">
        <v>23</v>
      </c>
      <c r="T24" s="167">
        <v>16</v>
      </c>
      <c r="U24" s="1175">
        <v>0</v>
      </c>
      <c r="V24" s="1175">
        <v>0</v>
      </c>
      <c r="W24" s="1174">
        <v>0</v>
      </c>
      <c r="X24" s="1174">
        <v>0</v>
      </c>
      <c r="Y24" s="1174">
        <v>0</v>
      </c>
      <c r="Z24" s="1174">
        <v>0</v>
      </c>
      <c r="AA24" s="1175">
        <v>0</v>
      </c>
      <c r="AB24" s="1175">
        <v>0</v>
      </c>
      <c r="AC24" s="1174">
        <v>0</v>
      </c>
      <c r="AD24" s="1174">
        <v>0</v>
      </c>
      <c r="AE24" s="861"/>
      <c r="AF24" s="1173" t="s">
        <v>343</v>
      </c>
      <c r="AG24" s="385" t="s">
        <v>23</v>
      </c>
      <c r="AH24" s="167">
        <v>16</v>
      </c>
      <c r="AI24" s="1175">
        <v>0</v>
      </c>
      <c r="AJ24" s="1175">
        <v>0</v>
      </c>
      <c r="AK24" s="1174">
        <v>0</v>
      </c>
      <c r="AL24" s="1174">
        <v>0</v>
      </c>
      <c r="AM24" s="1175">
        <v>8.0000000000000002E-3</v>
      </c>
      <c r="AN24" s="1175">
        <v>0</v>
      </c>
      <c r="AO24" s="1175">
        <v>0</v>
      </c>
      <c r="AP24" s="1175">
        <v>0</v>
      </c>
      <c r="AQ24" s="1175">
        <v>0</v>
      </c>
      <c r="AR24" s="829"/>
      <c r="AS24" s="829"/>
    </row>
    <row r="25" spans="1:45" s="631" customFormat="1" ht="9.6" x14ac:dyDescent="0.2">
      <c r="A25" s="183"/>
      <c r="B25" s="1173" t="s">
        <v>399</v>
      </c>
      <c r="C25" s="385" t="s">
        <v>23</v>
      </c>
      <c r="D25" s="167">
        <v>8.4999900000000004</v>
      </c>
      <c r="E25" s="1174">
        <v>0</v>
      </c>
      <c r="F25" s="1174">
        <v>0</v>
      </c>
      <c r="G25" s="1174">
        <v>0</v>
      </c>
      <c r="H25" s="1174">
        <v>0</v>
      </c>
      <c r="I25" s="1174">
        <v>0</v>
      </c>
      <c r="J25" s="1174">
        <v>0</v>
      </c>
      <c r="K25" s="1175">
        <v>0</v>
      </c>
      <c r="L25" s="1175">
        <v>0</v>
      </c>
      <c r="M25" s="1174">
        <v>0</v>
      </c>
      <c r="N25" s="1174">
        <v>0</v>
      </c>
      <c r="O25" s="1174">
        <v>0</v>
      </c>
      <c r="P25" s="1174">
        <v>0</v>
      </c>
      <c r="Q25" s="864"/>
      <c r="R25" s="1173" t="s">
        <v>399</v>
      </c>
      <c r="S25" s="385" t="s">
        <v>23</v>
      </c>
      <c r="T25" s="167">
        <v>8.4999900000000004</v>
      </c>
      <c r="U25" s="1175">
        <v>0</v>
      </c>
      <c r="V25" s="1175">
        <v>0</v>
      </c>
      <c r="W25" s="1174">
        <v>0</v>
      </c>
      <c r="X25" s="1174">
        <v>0</v>
      </c>
      <c r="Y25" s="1174">
        <v>0</v>
      </c>
      <c r="Z25" s="1174">
        <v>0</v>
      </c>
      <c r="AA25" s="1175">
        <v>0</v>
      </c>
      <c r="AB25" s="1175">
        <v>0</v>
      </c>
      <c r="AC25" s="1174">
        <v>0</v>
      </c>
      <c r="AD25" s="1174">
        <v>0</v>
      </c>
      <c r="AE25" s="861"/>
      <c r="AF25" s="1173" t="s">
        <v>399</v>
      </c>
      <c r="AG25" s="385" t="s">
        <v>23</v>
      </c>
      <c r="AH25" s="167">
        <v>8.4999900000000004</v>
      </c>
      <c r="AI25" s="1175">
        <v>0</v>
      </c>
      <c r="AJ25" s="1175">
        <v>0</v>
      </c>
      <c r="AK25" s="1174">
        <v>0</v>
      </c>
      <c r="AL25" s="1174">
        <v>0</v>
      </c>
      <c r="AM25" s="1175">
        <v>0</v>
      </c>
      <c r="AN25" s="1175">
        <v>0</v>
      </c>
      <c r="AO25" s="1175">
        <v>0</v>
      </c>
      <c r="AP25" s="1175">
        <v>0.98899999999999999</v>
      </c>
      <c r="AQ25" s="1175">
        <v>0.98899999999999999</v>
      </c>
      <c r="AR25" s="829"/>
      <c r="AS25" s="829"/>
    </row>
    <row r="26" spans="1:45" s="631" customFormat="1" ht="9.6" x14ac:dyDescent="0.2">
      <c r="A26" s="183"/>
      <c r="B26" s="1173" t="s">
        <v>401</v>
      </c>
      <c r="C26" s="385" t="s">
        <v>23</v>
      </c>
      <c r="D26" s="167">
        <v>5.7999900000000002</v>
      </c>
      <c r="E26" s="1174">
        <v>0</v>
      </c>
      <c r="F26" s="1174">
        <v>0</v>
      </c>
      <c r="G26" s="1174">
        <v>0</v>
      </c>
      <c r="H26" s="1174">
        <v>0</v>
      </c>
      <c r="I26" s="1174">
        <v>0</v>
      </c>
      <c r="J26" s="1174">
        <v>0</v>
      </c>
      <c r="K26" s="1175">
        <v>0</v>
      </c>
      <c r="L26" s="1175">
        <v>0</v>
      </c>
      <c r="M26" s="1174">
        <v>0</v>
      </c>
      <c r="N26" s="1174">
        <v>0</v>
      </c>
      <c r="O26" s="1174">
        <v>88.61</v>
      </c>
      <c r="P26" s="1174">
        <v>88.61</v>
      </c>
      <c r="Q26" s="864"/>
      <c r="R26" s="1173" t="s">
        <v>401</v>
      </c>
      <c r="S26" s="385" t="s">
        <v>23</v>
      </c>
      <c r="T26" s="167">
        <v>5.7999900000000002</v>
      </c>
      <c r="U26" s="1175">
        <v>0.125</v>
      </c>
      <c r="V26" s="1175">
        <v>0.156</v>
      </c>
      <c r="W26" s="1174">
        <v>0</v>
      </c>
      <c r="X26" s="1174">
        <v>0</v>
      </c>
      <c r="Y26" s="1174">
        <v>0</v>
      </c>
      <c r="Z26" s="1174">
        <v>0</v>
      </c>
      <c r="AA26" s="1175">
        <v>0</v>
      </c>
      <c r="AB26" s="1175">
        <v>0</v>
      </c>
      <c r="AC26" s="1174">
        <v>0</v>
      </c>
      <c r="AD26" s="1174">
        <v>0</v>
      </c>
      <c r="AE26" s="861"/>
      <c r="AF26" s="1173" t="s">
        <v>401</v>
      </c>
      <c r="AG26" s="385" t="s">
        <v>23</v>
      </c>
      <c r="AH26" s="167">
        <v>5.7999900000000002</v>
      </c>
      <c r="AI26" s="1175">
        <v>5.0999999999999997E-2</v>
      </c>
      <c r="AJ26" s="1175">
        <v>9.0999999999999998E-2</v>
      </c>
      <c r="AK26" s="1174">
        <v>0</v>
      </c>
      <c r="AL26" s="1174">
        <v>0</v>
      </c>
      <c r="AM26" s="1175">
        <v>0</v>
      </c>
      <c r="AN26" s="1175">
        <v>0</v>
      </c>
      <c r="AO26" s="1175">
        <v>0</v>
      </c>
      <c r="AP26" s="1175">
        <v>0</v>
      </c>
      <c r="AQ26" s="1175">
        <v>0</v>
      </c>
      <c r="AR26" s="829"/>
      <c r="AS26" s="829"/>
    </row>
    <row r="27" spans="1:45" s="631" customFormat="1" ht="9.6" x14ac:dyDescent="0.2">
      <c r="A27" s="865"/>
      <c r="B27" s="136" t="s">
        <v>402</v>
      </c>
      <c r="C27" s="385" t="s">
        <v>384</v>
      </c>
      <c r="D27" s="393">
        <v>24.07</v>
      </c>
      <c r="E27" s="1174">
        <v>24.07</v>
      </c>
      <c r="F27" s="1174">
        <v>24.07</v>
      </c>
      <c r="G27" s="1174">
        <v>24.07</v>
      </c>
      <c r="H27" s="1174">
        <v>24.07</v>
      </c>
      <c r="I27" s="1174">
        <v>24.07</v>
      </c>
      <c r="J27" s="1174">
        <v>24.07</v>
      </c>
      <c r="K27" s="1175">
        <v>3.0000000000000001E-3</v>
      </c>
      <c r="L27" s="1175">
        <v>4.0000000000000001E-3</v>
      </c>
      <c r="M27" s="1174">
        <v>3.62</v>
      </c>
      <c r="N27" s="1174">
        <v>3.62</v>
      </c>
      <c r="O27" s="1174">
        <v>24.07</v>
      </c>
      <c r="P27" s="1174">
        <v>24.07</v>
      </c>
      <c r="Q27" s="864"/>
      <c r="R27" s="136" t="s">
        <v>402</v>
      </c>
      <c r="S27" s="385" t="s">
        <v>384</v>
      </c>
      <c r="T27" s="393">
        <v>24.07</v>
      </c>
      <c r="U27" s="1175">
        <v>3.4000000000000002E-2</v>
      </c>
      <c r="V27" s="1175">
        <v>4.2000000000000003E-2</v>
      </c>
      <c r="W27" s="1174">
        <v>24.07</v>
      </c>
      <c r="X27" s="1174">
        <v>24.07</v>
      </c>
      <c r="Y27" s="1174">
        <v>0</v>
      </c>
      <c r="Z27" s="1174">
        <v>24.07</v>
      </c>
      <c r="AA27" s="1175">
        <v>5.0000000000000001E-3</v>
      </c>
      <c r="AB27" s="1175">
        <v>8.0000000000000002E-3</v>
      </c>
      <c r="AC27" s="1174">
        <v>3.62</v>
      </c>
      <c r="AD27" s="1174">
        <v>3.62</v>
      </c>
      <c r="AE27" s="861"/>
      <c r="AF27" s="136" t="s">
        <v>402</v>
      </c>
      <c r="AG27" s="385" t="s">
        <v>384</v>
      </c>
      <c r="AH27" s="393">
        <v>24.07</v>
      </c>
      <c r="AI27" s="1175">
        <v>1.4E-2</v>
      </c>
      <c r="AJ27" s="1175">
        <v>2.5000000000000001E-2</v>
      </c>
      <c r="AK27" s="1174">
        <v>3.62</v>
      </c>
      <c r="AL27" s="1174">
        <v>3.62</v>
      </c>
      <c r="AM27" s="1175">
        <v>0</v>
      </c>
      <c r="AN27" s="1175">
        <v>0</v>
      </c>
      <c r="AO27" s="1175">
        <v>0</v>
      </c>
      <c r="AP27" s="1175">
        <v>0</v>
      </c>
      <c r="AQ27" s="1175">
        <v>0</v>
      </c>
      <c r="AR27" s="829"/>
      <c r="AS27" s="829"/>
    </row>
    <row r="28" spans="1:45" s="631" customFormat="1" ht="9.6" x14ac:dyDescent="0.2">
      <c r="A28" s="865"/>
      <c r="B28" s="136" t="s">
        <v>319</v>
      </c>
      <c r="C28" s="385" t="s">
        <v>23</v>
      </c>
      <c r="D28" s="167">
        <v>67.7</v>
      </c>
      <c r="E28" s="1174">
        <v>0</v>
      </c>
      <c r="F28" s="1174">
        <v>0</v>
      </c>
      <c r="G28" s="1174">
        <v>0</v>
      </c>
      <c r="H28" s="1174">
        <v>0</v>
      </c>
      <c r="I28" s="1174">
        <v>0</v>
      </c>
      <c r="J28" s="1174">
        <v>0</v>
      </c>
      <c r="K28" s="1175">
        <v>0</v>
      </c>
      <c r="L28" s="1175">
        <v>0</v>
      </c>
      <c r="M28" s="1174">
        <v>0</v>
      </c>
      <c r="N28" s="1174">
        <v>0</v>
      </c>
      <c r="O28" s="1174">
        <v>0</v>
      </c>
      <c r="P28" s="1174">
        <v>0</v>
      </c>
      <c r="Q28" s="864"/>
      <c r="R28" s="136" t="s">
        <v>319</v>
      </c>
      <c r="S28" s="385" t="s">
        <v>23</v>
      </c>
      <c r="T28" s="167">
        <v>67.7</v>
      </c>
      <c r="U28" s="1175">
        <v>0</v>
      </c>
      <c r="V28" s="1175">
        <v>0</v>
      </c>
      <c r="W28" s="1174">
        <v>0</v>
      </c>
      <c r="X28" s="1174">
        <v>0</v>
      </c>
      <c r="Y28" s="1174">
        <v>0</v>
      </c>
      <c r="Z28" s="1174">
        <v>0</v>
      </c>
      <c r="AA28" s="1175">
        <v>0</v>
      </c>
      <c r="AB28" s="1175">
        <v>0</v>
      </c>
      <c r="AC28" s="1174">
        <v>0</v>
      </c>
      <c r="AD28" s="1174">
        <v>0</v>
      </c>
      <c r="AE28" s="861"/>
      <c r="AF28" s="136" t="s">
        <v>319</v>
      </c>
      <c r="AG28" s="385" t="s">
        <v>23</v>
      </c>
      <c r="AH28" s="167">
        <v>67.7</v>
      </c>
      <c r="AI28" s="1175">
        <v>0</v>
      </c>
      <c r="AJ28" s="1175">
        <v>0</v>
      </c>
      <c r="AK28" s="1174">
        <v>0</v>
      </c>
      <c r="AL28" s="1174">
        <v>0</v>
      </c>
      <c r="AM28" s="1175">
        <v>0.62</v>
      </c>
      <c r="AN28" s="1175">
        <v>0</v>
      </c>
      <c r="AO28" s="1175">
        <v>0</v>
      </c>
      <c r="AP28" s="1175">
        <v>0</v>
      </c>
      <c r="AQ28" s="1175">
        <v>0</v>
      </c>
      <c r="AR28" s="829"/>
      <c r="AS28" s="829"/>
    </row>
    <row r="29" spans="1:45" s="631" customFormat="1" ht="9.6" x14ac:dyDescent="0.2">
      <c r="A29" s="865"/>
      <c r="B29" s="136" t="s">
        <v>322</v>
      </c>
      <c r="C29" s="385" t="s">
        <v>396</v>
      </c>
      <c r="D29" s="393">
        <v>1491.87</v>
      </c>
      <c r="E29" s="1174">
        <v>0</v>
      </c>
      <c r="F29" s="1174">
        <v>0</v>
      </c>
      <c r="G29" s="1174">
        <v>0</v>
      </c>
      <c r="H29" s="1174">
        <v>0</v>
      </c>
      <c r="I29" s="1174">
        <v>0</v>
      </c>
      <c r="J29" s="1174">
        <v>0</v>
      </c>
      <c r="K29" s="1175">
        <v>0</v>
      </c>
      <c r="L29" s="1175">
        <v>0</v>
      </c>
      <c r="M29" s="1174">
        <v>0</v>
      </c>
      <c r="N29" s="1174">
        <v>0</v>
      </c>
      <c r="O29" s="1174">
        <v>0</v>
      </c>
      <c r="P29" s="1174">
        <v>0</v>
      </c>
      <c r="Q29" s="864"/>
      <c r="R29" s="136" t="s">
        <v>322</v>
      </c>
      <c r="S29" s="385" t="s">
        <v>396</v>
      </c>
      <c r="T29" s="393">
        <v>1491.87</v>
      </c>
      <c r="U29" s="1175">
        <v>0</v>
      </c>
      <c r="V29" s="1175">
        <v>0</v>
      </c>
      <c r="W29" s="1174">
        <v>0</v>
      </c>
      <c r="X29" s="1174">
        <v>0</v>
      </c>
      <c r="Y29" s="1174">
        <v>0</v>
      </c>
      <c r="Z29" s="1174">
        <v>0</v>
      </c>
      <c r="AA29" s="1175">
        <v>0</v>
      </c>
      <c r="AB29" s="1175">
        <v>0</v>
      </c>
      <c r="AC29" s="1174">
        <v>0</v>
      </c>
      <c r="AD29" s="1174">
        <v>0</v>
      </c>
      <c r="AE29" s="861"/>
      <c r="AF29" s="136" t="s">
        <v>322</v>
      </c>
      <c r="AG29" s="385" t="s">
        <v>396</v>
      </c>
      <c r="AH29" s="393">
        <v>1491.87</v>
      </c>
      <c r="AI29" s="1175">
        <v>0</v>
      </c>
      <c r="AJ29" s="1175">
        <v>0</v>
      </c>
      <c r="AK29" s="1174">
        <v>0</v>
      </c>
      <c r="AL29" s="1174">
        <v>0</v>
      </c>
      <c r="AM29" s="1175">
        <v>0.16400000000000001</v>
      </c>
      <c r="AN29" s="1175">
        <v>0</v>
      </c>
      <c r="AO29" s="1175">
        <v>0</v>
      </c>
      <c r="AP29" s="1175">
        <v>0</v>
      </c>
      <c r="AQ29" s="1175">
        <v>0</v>
      </c>
      <c r="AR29" s="829"/>
      <c r="AS29" s="829"/>
    </row>
    <row r="30" spans="1:45" s="631" customFormat="1" ht="9.6" x14ac:dyDescent="0.2">
      <c r="A30" s="865"/>
      <c r="B30" s="136" t="s">
        <v>320</v>
      </c>
      <c r="C30" s="385" t="s">
        <v>397</v>
      </c>
      <c r="D30" s="393">
        <v>29.82</v>
      </c>
      <c r="E30" s="1174">
        <v>0</v>
      </c>
      <c r="F30" s="1174">
        <v>0</v>
      </c>
      <c r="G30" s="1174">
        <v>0</v>
      </c>
      <c r="H30" s="1174">
        <v>0</v>
      </c>
      <c r="I30" s="1174">
        <v>0</v>
      </c>
      <c r="J30" s="1174">
        <v>0</v>
      </c>
      <c r="K30" s="1175">
        <v>0</v>
      </c>
      <c r="L30" s="1175">
        <v>0</v>
      </c>
      <c r="M30" s="1174">
        <v>0</v>
      </c>
      <c r="N30" s="1174">
        <v>0</v>
      </c>
      <c r="O30" s="1174">
        <v>0</v>
      </c>
      <c r="P30" s="1174">
        <v>0</v>
      </c>
      <c r="Q30" s="864"/>
      <c r="R30" s="136" t="s">
        <v>320</v>
      </c>
      <c r="S30" s="385" t="s">
        <v>397</v>
      </c>
      <c r="T30" s="393">
        <v>29.82</v>
      </c>
      <c r="U30" s="1175">
        <v>0</v>
      </c>
      <c r="V30" s="1175">
        <v>0</v>
      </c>
      <c r="W30" s="1174">
        <v>0</v>
      </c>
      <c r="X30" s="1174">
        <v>0</v>
      </c>
      <c r="Y30" s="1174">
        <v>0</v>
      </c>
      <c r="Z30" s="1174">
        <v>0</v>
      </c>
      <c r="AA30" s="1175">
        <v>0</v>
      </c>
      <c r="AB30" s="1175">
        <v>0</v>
      </c>
      <c r="AC30" s="1174">
        <v>0</v>
      </c>
      <c r="AD30" s="1174">
        <v>0</v>
      </c>
      <c r="AE30" s="861"/>
      <c r="AF30" s="136" t="s">
        <v>320</v>
      </c>
      <c r="AG30" s="385" t="s">
        <v>397</v>
      </c>
      <c r="AH30" s="393">
        <v>29.82</v>
      </c>
      <c r="AI30" s="1175">
        <v>0</v>
      </c>
      <c r="AJ30" s="1175">
        <v>0</v>
      </c>
      <c r="AK30" s="1174">
        <v>0</v>
      </c>
      <c r="AL30" s="1174">
        <v>0</v>
      </c>
      <c r="AM30" s="1175">
        <v>0.16</v>
      </c>
      <c r="AN30" s="1175">
        <v>0</v>
      </c>
      <c r="AO30" s="1175">
        <v>0</v>
      </c>
      <c r="AP30" s="1175">
        <v>0</v>
      </c>
      <c r="AQ30" s="1175">
        <v>0</v>
      </c>
      <c r="AR30" s="829"/>
      <c r="AS30" s="829"/>
    </row>
    <row r="31" spans="1:45" s="631" customFormat="1" ht="9.6" x14ac:dyDescent="0.2">
      <c r="A31" s="865"/>
      <c r="B31" s="136" t="s">
        <v>312</v>
      </c>
      <c r="C31" s="385" t="s">
        <v>311</v>
      </c>
      <c r="D31" s="393">
        <v>3.03</v>
      </c>
      <c r="E31" s="1174">
        <v>0</v>
      </c>
      <c r="F31" s="1174">
        <v>0</v>
      </c>
      <c r="G31" s="1174">
        <v>0</v>
      </c>
      <c r="H31" s="1174">
        <v>0</v>
      </c>
      <c r="I31" s="1174">
        <v>0</v>
      </c>
      <c r="J31" s="1174">
        <v>0</v>
      </c>
      <c r="K31" s="1175">
        <v>0</v>
      </c>
      <c r="L31" s="1175">
        <v>0</v>
      </c>
      <c r="M31" s="1174">
        <v>0</v>
      </c>
      <c r="N31" s="1174">
        <v>0</v>
      </c>
      <c r="O31" s="1174">
        <v>3.03</v>
      </c>
      <c r="P31" s="1174">
        <v>3.03</v>
      </c>
      <c r="Q31" s="864"/>
      <c r="R31" s="136" t="s">
        <v>312</v>
      </c>
      <c r="S31" s="385" t="s">
        <v>311</v>
      </c>
      <c r="T31" s="393">
        <v>3.03</v>
      </c>
      <c r="U31" s="1175">
        <v>4.0000000000000001E-3</v>
      </c>
      <c r="V31" s="1175">
        <v>5.0000000000000001E-3</v>
      </c>
      <c r="W31" s="1174">
        <v>0</v>
      </c>
      <c r="X31" s="1174">
        <v>0</v>
      </c>
      <c r="Y31" s="1174">
        <v>0</v>
      </c>
      <c r="Z31" s="1174">
        <v>0</v>
      </c>
      <c r="AA31" s="1175">
        <v>0</v>
      </c>
      <c r="AB31" s="1175">
        <v>0</v>
      </c>
      <c r="AC31" s="1174">
        <v>0</v>
      </c>
      <c r="AD31" s="1174">
        <v>0</v>
      </c>
      <c r="AE31" s="861"/>
      <c r="AF31" s="136" t="s">
        <v>312</v>
      </c>
      <c r="AG31" s="385" t="s">
        <v>311</v>
      </c>
      <c r="AH31" s="393">
        <v>3.03</v>
      </c>
      <c r="AI31" s="1175">
        <v>2E-3</v>
      </c>
      <c r="AJ31" s="1175">
        <v>3.0000000000000001E-3</v>
      </c>
      <c r="AK31" s="1174">
        <v>0</v>
      </c>
      <c r="AL31" s="1174">
        <v>0</v>
      </c>
      <c r="AM31" s="1175">
        <v>0</v>
      </c>
      <c r="AN31" s="1175">
        <v>0</v>
      </c>
      <c r="AO31" s="1175">
        <v>0</v>
      </c>
      <c r="AP31" s="1175">
        <v>0</v>
      </c>
      <c r="AQ31" s="1175">
        <v>0</v>
      </c>
      <c r="AR31" s="829"/>
      <c r="AS31" s="829"/>
    </row>
    <row r="32" spans="1:45" s="631" customFormat="1" ht="9.6" x14ac:dyDescent="0.2">
      <c r="A32" s="865"/>
      <c r="B32" s="136" t="s">
        <v>403</v>
      </c>
      <c r="C32" s="385" t="s">
        <v>23</v>
      </c>
      <c r="D32" s="167">
        <v>0.10001</v>
      </c>
      <c r="E32" s="1174">
        <v>0</v>
      </c>
      <c r="F32" s="1174">
        <v>0.54</v>
      </c>
      <c r="G32" s="1174">
        <v>0</v>
      </c>
      <c r="H32" s="1174">
        <v>0.47</v>
      </c>
      <c r="I32" s="1174">
        <v>0</v>
      </c>
      <c r="J32" s="1174">
        <v>0.4</v>
      </c>
      <c r="K32" s="1175">
        <v>0</v>
      </c>
      <c r="L32" s="1175">
        <v>0</v>
      </c>
      <c r="M32" s="1174">
        <v>0</v>
      </c>
      <c r="N32" s="1174">
        <v>0</v>
      </c>
      <c r="O32" s="1174">
        <v>0</v>
      </c>
      <c r="P32" s="1174">
        <v>0</v>
      </c>
      <c r="Q32" s="864"/>
      <c r="R32" s="136" t="s">
        <v>403</v>
      </c>
      <c r="S32" s="385" t="s">
        <v>23</v>
      </c>
      <c r="T32" s="167">
        <v>0.10001</v>
      </c>
      <c r="U32" s="1175">
        <v>0</v>
      </c>
      <c r="V32" s="1175">
        <v>0</v>
      </c>
      <c r="W32" s="1174">
        <v>0</v>
      </c>
      <c r="X32" s="1174">
        <v>1.38</v>
      </c>
      <c r="Y32" s="1174">
        <v>0</v>
      </c>
      <c r="Z32" s="1174">
        <v>1.1499999999999999</v>
      </c>
      <c r="AA32" s="1175">
        <v>0</v>
      </c>
      <c r="AB32" s="1175">
        <v>0</v>
      </c>
      <c r="AC32" s="1174">
        <v>0</v>
      </c>
      <c r="AD32" s="1174">
        <v>0</v>
      </c>
      <c r="AE32" s="861"/>
      <c r="AF32" s="136" t="s">
        <v>403</v>
      </c>
      <c r="AG32" s="385" t="s">
        <v>23</v>
      </c>
      <c r="AH32" s="167">
        <v>0.10001</v>
      </c>
      <c r="AI32" s="1175">
        <v>0</v>
      </c>
      <c r="AJ32" s="1175">
        <v>0</v>
      </c>
      <c r="AK32" s="1174">
        <v>0</v>
      </c>
      <c r="AL32" s="1174">
        <v>0</v>
      </c>
      <c r="AM32" s="1175">
        <v>0</v>
      </c>
      <c r="AN32" s="1175">
        <v>0</v>
      </c>
      <c r="AO32" s="1175">
        <v>0</v>
      </c>
      <c r="AP32" s="1175">
        <v>0</v>
      </c>
      <c r="AQ32" s="1175">
        <v>0</v>
      </c>
      <c r="AR32" s="829"/>
      <c r="AS32" s="829"/>
    </row>
    <row r="33" spans="1:45" s="631" customFormat="1" ht="9.6" x14ac:dyDescent="0.2">
      <c r="A33" s="865"/>
      <c r="B33" s="136" t="s">
        <v>404</v>
      </c>
      <c r="C33" s="385" t="s">
        <v>23</v>
      </c>
      <c r="D33" s="167">
        <v>0.10001</v>
      </c>
      <c r="E33" s="1174">
        <v>0.51</v>
      </c>
      <c r="F33" s="1174">
        <v>0</v>
      </c>
      <c r="G33" s="1174">
        <v>0.46</v>
      </c>
      <c r="H33" s="1174">
        <v>0</v>
      </c>
      <c r="I33" s="1174">
        <v>0.4</v>
      </c>
      <c r="J33" s="1174">
        <v>0</v>
      </c>
      <c r="K33" s="1175">
        <v>0</v>
      </c>
      <c r="L33" s="1175">
        <v>0</v>
      </c>
      <c r="M33" s="1174">
        <v>0</v>
      </c>
      <c r="N33" s="1174">
        <v>0</v>
      </c>
      <c r="O33" s="1174">
        <v>0</v>
      </c>
      <c r="P33" s="1174">
        <v>0</v>
      </c>
      <c r="Q33" s="864"/>
      <c r="R33" s="136" t="s">
        <v>404</v>
      </c>
      <c r="S33" s="385" t="s">
        <v>23</v>
      </c>
      <c r="T33" s="167">
        <v>0.10001</v>
      </c>
      <c r="U33" s="1175">
        <v>0</v>
      </c>
      <c r="V33" s="1175">
        <v>0</v>
      </c>
      <c r="W33" s="1174">
        <v>1.19</v>
      </c>
      <c r="X33" s="1174">
        <v>0</v>
      </c>
      <c r="Y33" s="1174">
        <v>0</v>
      </c>
      <c r="Z33" s="1174">
        <v>0</v>
      </c>
      <c r="AA33" s="1175">
        <v>0</v>
      </c>
      <c r="AB33" s="1175">
        <v>0</v>
      </c>
      <c r="AC33" s="1174">
        <v>0</v>
      </c>
      <c r="AD33" s="1174">
        <v>0</v>
      </c>
      <c r="AE33" s="861"/>
      <c r="AF33" s="136" t="s">
        <v>404</v>
      </c>
      <c r="AG33" s="385" t="s">
        <v>23</v>
      </c>
      <c r="AH33" s="167">
        <v>0.10001</v>
      </c>
      <c r="AI33" s="1175">
        <v>0</v>
      </c>
      <c r="AJ33" s="1175">
        <v>0</v>
      </c>
      <c r="AK33" s="1174">
        <v>0</v>
      </c>
      <c r="AL33" s="1174">
        <v>0</v>
      </c>
      <c r="AM33" s="1175">
        <v>0</v>
      </c>
      <c r="AN33" s="1175">
        <v>0</v>
      </c>
      <c r="AO33" s="1175">
        <v>0</v>
      </c>
      <c r="AP33" s="1175">
        <v>0</v>
      </c>
      <c r="AQ33" s="1175">
        <v>0</v>
      </c>
      <c r="AR33" s="829"/>
      <c r="AS33" s="829"/>
    </row>
    <row r="34" spans="1:45" s="631" customFormat="1" ht="9.6" x14ac:dyDescent="0.2">
      <c r="A34" s="865"/>
      <c r="B34" s="136" t="s">
        <v>405</v>
      </c>
      <c r="C34" s="385" t="s">
        <v>23</v>
      </c>
      <c r="D34" s="167">
        <v>14.5</v>
      </c>
      <c r="E34" s="1174">
        <v>0</v>
      </c>
      <c r="F34" s="1174">
        <v>0</v>
      </c>
      <c r="G34" s="1174">
        <v>0</v>
      </c>
      <c r="H34" s="1174">
        <v>0</v>
      </c>
      <c r="I34" s="1174">
        <v>0</v>
      </c>
      <c r="J34" s="1174">
        <v>0</v>
      </c>
      <c r="K34" s="1175">
        <v>0</v>
      </c>
      <c r="L34" s="1175">
        <v>0</v>
      </c>
      <c r="M34" s="1174">
        <v>0</v>
      </c>
      <c r="N34" s="1174">
        <v>0</v>
      </c>
      <c r="O34" s="1174">
        <v>0</v>
      </c>
      <c r="P34" s="1174">
        <v>402.73</v>
      </c>
      <c r="Q34" s="864"/>
      <c r="R34" s="136" t="s">
        <v>405</v>
      </c>
      <c r="S34" s="385" t="s">
        <v>23</v>
      </c>
      <c r="T34" s="167">
        <v>14.5</v>
      </c>
      <c r="U34" s="1175">
        <v>0</v>
      </c>
      <c r="V34" s="1175">
        <v>0.76200000000000001</v>
      </c>
      <c r="W34" s="1174">
        <v>0</v>
      </c>
      <c r="X34" s="1174">
        <v>0</v>
      </c>
      <c r="Y34" s="1174">
        <v>0</v>
      </c>
      <c r="Z34" s="1174">
        <v>0</v>
      </c>
      <c r="AA34" s="1175">
        <v>0</v>
      </c>
      <c r="AB34" s="1175">
        <v>0</v>
      </c>
      <c r="AC34" s="1174">
        <v>0</v>
      </c>
      <c r="AD34" s="1174">
        <v>0</v>
      </c>
      <c r="AE34" s="861"/>
      <c r="AF34" s="136" t="s">
        <v>405</v>
      </c>
      <c r="AG34" s="385" t="s">
        <v>23</v>
      </c>
      <c r="AH34" s="167">
        <v>14.5</v>
      </c>
      <c r="AI34" s="1175">
        <v>0</v>
      </c>
      <c r="AJ34" s="1175">
        <v>0.84299999999999997</v>
      </c>
      <c r="AK34" s="1174">
        <v>0</v>
      </c>
      <c r="AL34" s="1174">
        <v>0</v>
      </c>
      <c r="AM34" s="1175">
        <v>0</v>
      </c>
      <c r="AN34" s="1175">
        <v>0</v>
      </c>
      <c r="AO34" s="1175">
        <v>0</v>
      </c>
      <c r="AP34" s="1175">
        <v>0</v>
      </c>
      <c r="AQ34" s="1175">
        <v>0</v>
      </c>
      <c r="AR34" s="829"/>
      <c r="AS34" s="829"/>
    </row>
    <row r="35" spans="1:45" s="631" customFormat="1" ht="9.6" x14ac:dyDescent="0.2">
      <c r="A35" s="865"/>
      <c r="B35" s="136" t="s">
        <v>406</v>
      </c>
      <c r="C35" s="385" t="s">
        <v>23</v>
      </c>
      <c r="D35" s="167">
        <v>19.5</v>
      </c>
      <c r="E35" s="1174">
        <v>0</v>
      </c>
      <c r="F35" s="1174">
        <v>0</v>
      </c>
      <c r="G35" s="1174">
        <v>0</v>
      </c>
      <c r="H35" s="1174">
        <v>0</v>
      </c>
      <c r="I35" s="1174">
        <v>0</v>
      </c>
      <c r="J35" s="1174">
        <v>0</v>
      </c>
      <c r="K35" s="1175">
        <v>0</v>
      </c>
      <c r="L35" s="1175">
        <v>0</v>
      </c>
      <c r="M35" s="1174">
        <v>0</v>
      </c>
      <c r="N35" s="1174">
        <v>0</v>
      </c>
      <c r="O35" s="1174">
        <v>510.3</v>
      </c>
      <c r="P35" s="1174">
        <v>0</v>
      </c>
      <c r="Q35" s="864"/>
      <c r="R35" s="136" t="s">
        <v>406</v>
      </c>
      <c r="S35" s="385" t="s">
        <v>23</v>
      </c>
      <c r="T35" s="167">
        <v>19.5</v>
      </c>
      <c r="U35" s="1175">
        <v>0.80600000000000005</v>
      </c>
      <c r="V35" s="1175">
        <v>0</v>
      </c>
      <c r="W35" s="1174">
        <v>0</v>
      </c>
      <c r="X35" s="1174">
        <v>0</v>
      </c>
      <c r="Y35" s="1174">
        <v>0</v>
      </c>
      <c r="Z35" s="1174">
        <v>0</v>
      </c>
      <c r="AA35" s="1175">
        <v>0</v>
      </c>
      <c r="AB35" s="1175">
        <v>0</v>
      </c>
      <c r="AC35" s="1174">
        <v>0</v>
      </c>
      <c r="AD35" s="1174">
        <v>0</v>
      </c>
      <c r="AE35" s="861"/>
      <c r="AF35" s="136" t="s">
        <v>406</v>
      </c>
      <c r="AG35" s="385" t="s">
        <v>23</v>
      </c>
      <c r="AH35" s="167">
        <v>19.5</v>
      </c>
      <c r="AI35" s="1175">
        <v>0.90500000000000003</v>
      </c>
      <c r="AJ35" s="1175">
        <v>0</v>
      </c>
      <c r="AK35" s="1174">
        <v>0</v>
      </c>
      <c r="AL35" s="1174">
        <v>0</v>
      </c>
      <c r="AM35" s="1175">
        <v>0</v>
      </c>
      <c r="AN35" s="1175">
        <v>0</v>
      </c>
      <c r="AO35" s="1175">
        <v>0</v>
      </c>
      <c r="AP35" s="1175">
        <v>0</v>
      </c>
      <c r="AQ35" s="1175">
        <v>0</v>
      </c>
      <c r="AR35" s="829"/>
      <c r="AS35" s="829"/>
    </row>
    <row r="36" spans="1:45" s="631" customFormat="1" ht="9.6" x14ac:dyDescent="0.2">
      <c r="A36" s="865"/>
      <c r="B36" s="136" t="s">
        <v>246</v>
      </c>
      <c r="C36" s="385" t="s">
        <v>23</v>
      </c>
      <c r="D36" s="167">
        <v>605.03667733933901</v>
      </c>
      <c r="E36" s="1174">
        <v>0</v>
      </c>
      <c r="F36" s="1174">
        <v>0</v>
      </c>
      <c r="G36" s="1174">
        <v>0</v>
      </c>
      <c r="H36" s="1174">
        <v>0</v>
      </c>
      <c r="I36" s="1174">
        <v>0</v>
      </c>
      <c r="J36" s="1174">
        <v>0</v>
      </c>
      <c r="K36" s="1175">
        <v>9.5000000000000001E-2</v>
      </c>
      <c r="L36" s="1175">
        <v>8.7999999999999995E-2</v>
      </c>
      <c r="M36" s="1174">
        <v>66.010000000000005</v>
      </c>
      <c r="N36" s="1174">
        <v>67</v>
      </c>
      <c r="O36" s="1174">
        <v>0</v>
      </c>
      <c r="P36" s="1174">
        <v>0</v>
      </c>
      <c r="Q36" s="864"/>
      <c r="R36" s="136" t="s">
        <v>246</v>
      </c>
      <c r="S36" s="385" t="s">
        <v>23</v>
      </c>
      <c r="T36" s="167">
        <v>605.03667733933901</v>
      </c>
      <c r="U36" s="1175">
        <v>0</v>
      </c>
      <c r="V36" s="1175">
        <v>0</v>
      </c>
      <c r="W36" s="1174">
        <v>0</v>
      </c>
      <c r="X36" s="1174">
        <v>0</v>
      </c>
      <c r="Y36" s="1174">
        <v>0</v>
      </c>
      <c r="Z36" s="1174">
        <v>0</v>
      </c>
      <c r="AA36" s="1175">
        <v>7.0999999999999994E-2</v>
      </c>
      <c r="AB36" s="1175">
        <v>5.2999999999999999E-2</v>
      </c>
      <c r="AC36" s="1174">
        <v>62.17</v>
      </c>
      <c r="AD36" s="1174">
        <v>63.52</v>
      </c>
      <c r="AE36" s="861"/>
      <c r="AF36" s="136" t="s">
        <v>246</v>
      </c>
      <c r="AG36" s="385" t="s">
        <v>23</v>
      </c>
      <c r="AH36" s="167">
        <v>605.03667733933901</v>
      </c>
      <c r="AI36" s="1175">
        <v>0</v>
      </c>
      <c r="AJ36" s="1175">
        <v>0</v>
      </c>
      <c r="AK36" s="1174">
        <v>63.75</v>
      </c>
      <c r="AL36" s="1174">
        <v>67</v>
      </c>
      <c r="AM36" s="1175">
        <v>0</v>
      </c>
      <c r="AN36" s="1175">
        <v>0</v>
      </c>
      <c r="AO36" s="1175">
        <v>0</v>
      </c>
      <c r="AP36" s="1175">
        <v>0</v>
      </c>
      <c r="AQ36" s="1175">
        <v>0</v>
      </c>
      <c r="AR36" s="829"/>
      <c r="AS36" s="829"/>
    </row>
    <row r="37" spans="1:45" s="631" customFormat="1" ht="9.6" x14ac:dyDescent="0.2">
      <c r="A37" s="865"/>
      <c r="B37" s="136" t="s">
        <v>250</v>
      </c>
      <c r="C37" s="385" t="s">
        <v>23</v>
      </c>
      <c r="D37" s="167">
        <v>43.1</v>
      </c>
      <c r="E37" s="1174">
        <v>11.71</v>
      </c>
      <c r="F37" s="1174">
        <v>11.83</v>
      </c>
      <c r="G37" s="1174">
        <v>10.39</v>
      </c>
      <c r="H37" s="1174">
        <v>10.38</v>
      </c>
      <c r="I37" s="1174">
        <v>9.1199999999999992</v>
      </c>
      <c r="J37" s="1174">
        <v>8.82</v>
      </c>
      <c r="K37" s="1175">
        <v>2E-3</v>
      </c>
      <c r="L37" s="1175">
        <v>3.0000000000000001E-3</v>
      </c>
      <c r="M37" s="1174">
        <v>1.0900000000000001</v>
      </c>
      <c r="N37" s="1174">
        <v>1.1000000000000001</v>
      </c>
      <c r="O37" s="1174">
        <v>9.9600000000000009</v>
      </c>
      <c r="P37" s="1174">
        <v>9.9499999999999993</v>
      </c>
      <c r="Q37" s="864"/>
      <c r="R37" s="136" t="s">
        <v>250</v>
      </c>
      <c r="S37" s="385" t="s">
        <v>23</v>
      </c>
      <c r="T37" s="167">
        <v>43.1</v>
      </c>
      <c r="U37" s="1175">
        <v>1.6E-2</v>
      </c>
      <c r="V37" s="1175">
        <v>1.9E-2</v>
      </c>
      <c r="W37" s="1174">
        <v>27.03</v>
      </c>
      <c r="X37" s="1174">
        <v>30.43</v>
      </c>
      <c r="Y37" s="1174">
        <v>0</v>
      </c>
      <c r="Z37" s="1174">
        <v>25.35</v>
      </c>
      <c r="AA37" s="1175">
        <v>8.9999999999999993E-3</v>
      </c>
      <c r="AB37" s="1175">
        <v>0.01</v>
      </c>
      <c r="AC37" s="1174">
        <v>1.1000000000000001</v>
      </c>
      <c r="AD37" s="1174">
        <v>1.1000000000000001</v>
      </c>
      <c r="AE37" s="861"/>
      <c r="AF37" s="136" t="s">
        <v>250</v>
      </c>
      <c r="AG37" s="385" t="s">
        <v>23</v>
      </c>
      <c r="AH37" s="167">
        <v>43.1</v>
      </c>
      <c r="AI37" s="1175">
        <v>1.7999999999999999E-2</v>
      </c>
      <c r="AJ37" s="1175">
        <v>2.1000000000000001E-2</v>
      </c>
      <c r="AK37" s="1174">
        <v>1.42</v>
      </c>
      <c r="AL37" s="1174">
        <v>1.33</v>
      </c>
      <c r="AM37" s="1175">
        <v>7.0000000000000001E-3</v>
      </c>
      <c r="AN37" s="1175">
        <v>0.84599999999999997</v>
      </c>
      <c r="AO37" s="1175">
        <v>0.84599999999999997</v>
      </c>
      <c r="AP37" s="1175">
        <v>6.0000000000000001E-3</v>
      </c>
      <c r="AQ37" s="1175">
        <v>6.0000000000000001E-3</v>
      </c>
      <c r="AR37" s="829"/>
      <c r="AS37" s="829"/>
    </row>
    <row r="38" spans="1:45" s="631" customFormat="1" ht="9.6" x14ac:dyDescent="0.2">
      <c r="A38" s="865"/>
      <c r="B38" s="136" t="s">
        <v>232</v>
      </c>
      <c r="C38" s="385"/>
      <c r="D38" s="167"/>
      <c r="E38" s="1174">
        <v>1.999999999998181E-2</v>
      </c>
      <c r="F38" s="1174">
        <v>0</v>
      </c>
      <c r="G38" s="1174">
        <v>0</v>
      </c>
      <c r="H38" s="1174">
        <v>0</v>
      </c>
      <c r="I38" s="1174">
        <v>9.9999999999909051E-3</v>
      </c>
      <c r="J38" s="1174">
        <v>9.9999999999909051E-3</v>
      </c>
      <c r="K38" s="1175">
        <v>1.0000000000000009E-3</v>
      </c>
      <c r="L38" s="1175">
        <v>9.9999999999988987E-4</v>
      </c>
      <c r="M38" s="1174">
        <v>-1.0000000000005116E-2</v>
      </c>
      <c r="N38" s="1174">
        <v>-9.9999999999909051E-3</v>
      </c>
      <c r="O38" s="1174">
        <v>0</v>
      </c>
      <c r="P38" s="1174">
        <v>0</v>
      </c>
      <c r="Q38" s="864"/>
      <c r="R38" s="136" t="s">
        <v>232</v>
      </c>
      <c r="S38" s="385"/>
      <c r="T38" s="167"/>
      <c r="U38" s="1175">
        <v>0</v>
      </c>
      <c r="V38" s="1175">
        <v>1.0000000000000009E-3</v>
      </c>
      <c r="W38" s="1174">
        <v>9.9999999997635314E-3</v>
      </c>
      <c r="X38" s="1174">
        <v>0</v>
      </c>
      <c r="Y38" s="1174">
        <v>0</v>
      </c>
      <c r="Z38" s="1174">
        <v>9.9999999997635314E-3</v>
      </c>
      <c r="AA38" s="1175">
        <v>1.0000000000000009E-3</v>
      </c>
      <c r="AB38" s="1175">
        <v>1.9999999999998908E-3</v>
      </c>
      <c r="AC38" s="1174">
        <v>-1.0000000000005116E-2</v>
      </c>
      <c r="AD38" s="1174">
        <v>-9.9999999999909051E-3</v>
      </c>
      <c r="AE38" s="861"/>
      <c r="AF38" s="136" t="s">
        <v>232</v>
      </c>
      <c r="AG38" s="385"/>
      <c r="AH38" s="167"/>
      <c r="AI38" s="1175">
        <v>-9.9999999999988987E-4</v>
      </c>
      <c r="AJ38" s="1175">
        <v>0</v>
      </c>
      <c r="AK38" s="1174">
        <v>0</v>
      </c>
      <c r="AL38" s="1174">
        <v>0</v>
      </c>
      <c r="AM38" s="1175">
        <v>-1.0000000000001119E-3</v>
      </c>
      <c r="AN38" s="1175">
        <v>0</v>
      </c>
      <c r="AO38" s="1175">
        <v>0</v>
      </c>
      <c r="AP38" s="1175">
        <v>-9.9999999999988987E-4</v>
      </c>
      <c r="AQ38" s="1175">
        <v>-9.9999999999988987E-4</v>
      </c>
      <c r="AR38" s="829"/>
      <c r="AS38" s="829"/>
    </row>
    <row r="39" spans="1:45" s="631" customFormat="1" ht="9.6" x14ac:dyDescent="0.2">
      <c r="A39" s="865"/>
      <c r="B39" s="621" t="s">
        <v>56</v>
      </c>
      <c r="C39" s="620"/>
      <c r="D39" s="620"/>
      <c r="E39" s="618">
        <v>666.46</v>
      </c>
      <c r="F39" s="618">
        <v>666.72</v>
      </c>
      <c r="G39" s="618">
        <v>626.29</v>
      </c>
      <c r="H39" s="618">
        <v>626.28</v>
      </c>
      <c r="I39" s="618">
        <v>641.86</v>
      </c>
      <c r="J39" s="618">
        <v>633.61</v>
      </c>
      <c r="K39" s="1176">
        <v>1</v>
      </c>
      <c r="L39" s="1176">
        <v>1</v>
      </c>
      <c r="M39" s="618">
        <v>123.25</v>
      </c>
      <c r="N39" s="618">
        <v>124.86</v>
      </c>
      <c r="O39" s="618">
        <v>647.39</v>
      </c>
      <c r="P39" s="618">
        <v>539.80999999999995</v>
      </c>
      <c r="Q39" s="864"/>
      <c r="R39" s="621" t="s">
        <v>56</v>
      </c>
      <c r="S39" s="620"/>
      <c r="T39" s="620"/>
      <c r="U39" s="1176">
        <v>1</v>
      </c>
      <c r="V39" s="1176">
        <v>1</v>
      </c>
      <c r="W39" s="618">
        <v>2202.56</v>
      </c>
      <c r="X39" s="618">
        <v>2209.52</v>
      </c>
      <c r="Y39" s="618">
        <v>0</v>
      </c>
      <c r="Z39" s="618">
        <v>2199.16</v>
      </c>
      <c r="AA39" s="1176">
        <v>1</v>
      </c>
      <c r="AB39" s="1176">
        <v>1</v>
      </c>
      <c r="AC39" s="618">
        <v>116.27</v>
      </c>
      <c r="AD39" s="618">
        <v>118.67</v>
      </c>
      <c r="AE39" s="861"/>
      <c r="AF39" s="621" t="s">
        <v>56</v>
      </c>
      <c r="AG39" s="620"/>
      <c r="AH39" s="620"/>
      <c r="AI39" s="1176">
        <v>1</v>
      </c>
      <c r="AJ39" s="1176">
        <v>1</v>
      </c>
      <c r="AK39" s="618">
        <v>119.77</v>
      </c>
      <c r="AL39" s="618">
        <v>125.25</v>
      </c>
      <c r="AM39" s="1176">
        <v>1</v>
      </c>
      <c r="AN39" s="1176">
        <v>1</v>
      </c>
      <c r="AO39" s="1176">
        <v>1</v>
      </c>
      <c r="AP39" s="1176">
        <v>1</v>
      </c>
      <c r="AQ39" s="1176">
        <v>1</v>
      </c>
      <c r="AR39" s="829"/>
      <c r="AS39" s="829"/>
    </row>
    <row r="40" spans="1:45" s="631" customFormat="1" ht="9.6" x14ac:dyDescent="0.2">
      <c r="A40" s="865"/>
      <c r="B40" s="1190"/>
      <c r="C40" s="1190"/>
      <c r="D40" s="1190"/>
      <c r="E40" s="1177"/>
      <c r="F40" s="1177"/>
      <c r="G40" s="1177"/>
      <c r="H40" s="1177"/>
      <c r="I40" s="1177"/>
      <c r="J40" s="1177"/>
      <c r="K40" s="1177"/>
      <c r="L40" s="1177"/>
      <c r="M40" s="1177"/>
      <c r="N40" s="1177"/>
      <c r="O40" s="1177"/>
      <c r="P40" s="1177"/>
      <c r="Q40" s="861"/>
      <c r="R40" s="1190"/>
      <c r="S40" s="1190"/>
      <c r="T40" s="1190"/>
      <c r="U40" s="1177"/>
      <c r="V40" s="1177"/>
      <c r="W40" s="1177"/>
      <c r="X40" s="1177"/>
      <c r="Y40" s="1177"/>
      <c r="Z40" s="1177"/>
      <c r="AA40" s="1177"/>
      <c r="AB40" s="1177"/>
      <c r="AC40" s="1177"/>
      <c r="AD40" s="1177"/>
      <c r="AE40" s="861"/>
      <c r="AF40" s="1190"/>
      <c r="AG40" s="1190"/>
      <c r="AH40" s="1190"/>
      <c r="AI40" s="1177"/>
      <c r="AJ40" s="1177"/>
      <c r="AK40" s="1177"/>
      <c r="AL40" s="1177"/>
      <c r="AM40" s="1177"/>
      <c r="AN40" s="1177"/>
      <c r="AO40" s="1177"/>
      <c r="AP40" s="1177"/>
      <c r="AQ40" s="1177"/>
      <c r="AR40" s="829"/>
      <c r="AS40" s="829"/>
    </row>
    <row r="41" spans="1:45" s="1058" customFormat="1" ht="9.6" x14ac:dyDescent="0.2">
      <c r="A41" s="1056"/>
      <c r="B41" s="1609" t="s">
        <v>1</v>
      </c>
      <c r="C41" s="1609"/>
      <c r="D41" s="1609" t="s">
        <v>1</v>
      </c>
      <c r="E41" s="1184">
        <v>7564</v>
      </c>
      <c r="F41" s="1184">
        <v>2970</v>
      </c>
      <c r="G41" s="1184">
        <v>593</v>
      </c>
      <c r="H41" s="1184">
        <v>386</v>
      </c>
      <c r="I41" s="1184">
        <v>91</v>
      </c>
      <c r="J41" s="1184">
        <v>33</v>
      </c>
      <c r="K41" s="1184" t="s">
        <v>228</v>
      </c>
      <c r="L41" s="1184" t="s">
        <v>228</v>
      </c>
      <c r="M41" s="1184">
        <v>125475</v>
      </c>
      <c r="N41" s="1184">
        <v>56026</v>
      </c>
      <c r="O41" s="1184">
        <v>128</v>
      </c>
      <c r="P41" s="1184">
        <v>143</v>
      </c>
      <c r="Q41" s="1362"/>
      <c r="R41" s="1609" t="s">
        <v>1</v>
      </c>
      <c r="S41" s="1609"/>
      <c r="T41" s="1609" t="s">
        <v>1</v>
      </c>
      <c r="U41" s="1184" t="s">
        <v>228</v>
      </c>
      <c r="V41" s="1184" t="s">
        <v>228</v>
      </c>
      <c r="W41" s="1184">
        <v>494</v>
      </c>
      <c r="X41" s="1184">
        <v>451</v>
      </c>
      <c r="Y41" s="1184">
        <v>0</v>
      </c>
      <c r="Z41" s="1184">
        <v>2</v>
      </c>
      <c r="AA41" s="1184" t="s">
        <v>228</v>
      </c>
      <c r="AB41" s="1184" t="s">
        <v>228</v>
      </c>
      <c r="AC41" s="1184">
        <v>4416</v>
      </c>
      <c r="AD41" s="1184">
        <v>4830</v>
      </c>
      <c r="AE41" s="1362"/>
      <c r="AF41" s="1609" t="s">
        <v>1</v>
      </c>
      <c r="AG41" s="1609"/>
      <c r="AH41" s="1609" t="s">
        <v>1</v>
      </c>
      <c r="AI41" s="1184" t="s">
        <v>228</v>
      </c>
      <c r="AJ41" s="1184" t="s">
        <v>228</v>
      </c>
      <c r="AK41" s="1184">
        <v>23374</v>
      </c>
      <c r="AL41" s="1184">
        <v>28379</v>
      </c>
      <c r="AM41" s="1184" t="s">
        <v>228</v>
      </c>
      <c r="AN41" s="1184" t="s">
        <v>228</v>
      </c>
      <c r="AO41" s="1184" t="s">
        <v>228</v>
      </c>
      <c r="AP41" s="1184" t="s">
        <v>228</v>
      </c>
      <c r="AQ41" s="1184" t="s">
        <v>228</v>
      </c>
      <c r="AR41" s="1057"/>
      <c r="AS41" s="1057"/>
    </row>
    <row r="42" spans="1:45" s="1061" customFormat="1" ht="9.6" x14ac:dyDescent="0.2">
      <c r="A42" s="1059"/>
      <c r="B42" s="1609" t="s">
        <v>2</v>
      </c>
      <c r="C42" s="1609"/>
      <c r="D42" s="1609" t="s">
        <v>2</v>
      </c>
      <c r="E42" s="1178">
        <v>5.0999999999999996</v>
      </c>
      <c r="F42" s="1178">
        <v>2</v>
      </c>
      <c r="G42" s="1178">
        <v>0.30000000000000004</v>
      </c>
      <c r="H42" s="1178">
        <v>0.20001000000000002</v>
      </c>
      <c r="I42" s="1178">
        <v>2.0000000000000002E-5</v>
      </c>
      <c r="J42" s="1178">
        <v>2.0000000000000002E-5</v>
      </c>
      <c r="K42" s="1178">
        <v>5.5</v>
      </c>
      <c r="L42" s="1178">
        <v>6.9</v>
      </c>
      <c r="M42" s="1178">
        <v>15.5</v>
      </c>
      <c r="N42" s="1178">
        <v>6.9</v>
      </c>
      <c r="O42" s="1178">
        <v>0.10001</v>
      </c>
      <c r="P42" s="1178">
        <v>0.10001</v>
      </c>
      <c r="Q42" s="1205"/>
      <c r="R42" s="1609" t="s">
        <v>2</v>
      </c>
      <c r="S42" s="1609"/>
      <c r="T42" s="1609" t="s">
        <v>2</v>
      </c>
      <c r="U42" s="1178">
        <v>2.0000000000000002E-5</v>
      </c>
      <c r="V42" s="1178">
        <v>2.0000000000000002E-5</v>
      </c>
      <c r="W42" s="1178">
        <v>1.1000000000000001</v>
      </c>
      <c r="X42" s="1178">
        <v>1</v>
      </c>
      <c r="Y42" s="1178">
        <v>0</v>
      </c>
      <c r="Z42" s="1178">
        <v>1.0000000000000001E-5</v>
      </c>
      <c r="AA42" s="1178">
        <v>31.9</v>
      </c>
      <c r="AB42" s="1178">
        <v>11.2</v>
      </c>
      <c r="AC42" s="1178">
        <v>0.6</v>
      </c>
      <c r="AD42" s="1178">
        <v>0.6</v>
      </c>
      <c r="AE42" s="1205"/>
      <c r="AF42" s="1609" t="s">
        <v>2</v>
      </c>
      <c r="AG42" s="1609"/>
      <c r="AH42" s="1609" t="s">
        <v>2</v>
      </c>
      <c r="AI42" s="1178">
        <v>2.6</v>
      </c>
      <c r="AJ42" s="1178">
        <v>1.1000000000000001</v>
      </c>
      <c r="AK42" s="1178">
        <v>2.8</v>
      </c>
      <c r="AL42" s="1178">
        <v>3.5</v>
      </c>
      <c r="AM42" s="1178">
        <v>2.1</v>
      </c>
      <c r="AN42" s="1178">
        <v>2.0000000000000002E-5</v>
      </c>
      <c r="AO42" s="1178">
        <v>2.0000000000000002E-5</v>
      </c>
      <c r="AP42" s="1178">
        <v>1.1000000000000001</v>
      </c>
      <c r="AQ42" s="1178">
        <v>0.10001</v>
      </c>
      <c r="AR42" s="1060"/>
      <c r="AS42" s="1060"/>
    </row>
    <row r="43" spans="1:45" s="1058" customFormat="1" ht="9.6" x14ac:dyDescent="0.2">
      <c r="A43" s="1056"/>
      <c r="B43" s="1609"/>
      <c r="C43" s="1609"/>
      <c r="D43" s="1609"/>
      <c r="E43" s="1184"/>
      <c r="F43" s="1184"/>
      <c r="G43" s="1184"/>
      <c r="H43" s="1184"/>
      <c r="I43" s="1184"/>
      <c r="J43" s="1184"/>
      <c r="K43" s="1184"/>
      <c r="L43" s="1184"/>
      <c r="M43" s="1184"/>
      <c r="N43" s="1184"/>
      <c r="O43" s="1184"/>
      <c r="P43" s="1184"/>
      <c r="Q43" s="1362"/>
      <c r="R43" s="1609"/>
      <c r="S43" s="1609"/>
      <c r="T43" s="1609"/>
      <c r="U43" s="1184"/>
      <c r="V43" s="1184"/>
      <c r="W43" s="1184"/>
      <c r="X43" s="1184"/>
      <c r="Y43" s="1184"/>
      <c r="Z43" s="1184"/>
      <c r="AA43" s="1184"/>
      <c r="AB43" s="1184"/>
      <c r="AC43" s="1184"/>
      <c r="AD43" s="1184"/>
      <c r="AE43" s="1362"/>
      <c r="AF43" s="1609"/>
      <c r="AG43" s="1609"/>
      <c r="AH43" s="1609"/>
      <c r="AI43" s="1184"/>
      <c r="AJ43" s="1184"/>
      <c r="AK43" s="1184"/>
      <c r="AL43" s="1184"/>
      <c r="AM43" s="1184"/>
      <c r="AN43" s="1184"/>
      <c r="AO43" s="1184"/>
      <c r="AP43" s="1184"/>
      <c r="AQ43" s="1184"/>
      <c r="AR43" s="1057"/>
      <c r="AS43" s="1057"/>
    </row>
    <row r="44" spans="1:45" s="1061" customFormat="1" ht="9.6" x14ac:dyDescent="0.2">
      <c r="A44" s="1059"/>
      <c r="B44" s="1585"/>
      <c r="C44" s="1585"/>
      <c r="D44" s="1585"/>
      <c r="E44" s="1178"/>
      <c r="F44" s="1178"/>
      <c r="G44" s="1178"/>
      <c r="H44" s="1178"/>
      <c r="I44" s="1178"/>
      <c r="J44" s="1178"/>
      <c r="K44" s="1178"/>
      <c r="L44" s="1178"/>
      <c r="M44" s="1178"/>
      <c r="N44" s="1178"/>
      <c r="O44" s="1178"/>
      <c r="P44" s="1178"/>
      <c r="Q44" s="1205"/>
      <c r="R44" s="1585"/>
      <c r="S44" s="1585"/>
      <c r="T44" s="1585"/>
      <c r="U44" s="1178"/>
      <c r="V44" s="1178"/>
      <c r="W44" s="1178"/>
      <c r="X44" s="1178"/>
      <c r="Y44" s="1178"/>
      <c r="Z44" s="1178"/>
      <c r="AA44" s="1178"/>
      <c r="AB44" s="1178"/>
      <c r="AC44" s="1178"/>
      <c r="AD44" s="1178"/>
      <c r="AE44" s="1205"/>
      <c r="AF44" s="1585"/>
      <c r="AG44" s="1585"/>
      <c r="AH44" s="1585"/>
      <c r="AI44" s="1178"/>
      <c r="AJ44" s="1178"/>
      <c r="AK44" s="1178"/>
      <c r="AL44" s="1178"/>
      <c r="AM44" s="1178"/>
      <c r="AN44" s="1178"/>
      <c r="AO44" s="1178"/>
      <c r="AP44" s="1178"/>
      <c r="AQ44" s="1178"/>
      <c r="AR44" s="1060"/>
      <c r="AS44" s="1060"/>
    </row>
    <row r="45" spans="1:45" s="631" customFormat="1" ht="7.8" x14ac:dyDescent="0.15">
      <c r="A45" s="865"/>
      <c r="B45" s="865"/>
      <c r="C45" s="865"/>
      <c r="D45" s="865"/>
      <c r="E45" s="865"/>
      <c r="F45" s="865"/>
      <c r="G45" s="865"/>
      <c r="H45" s="865"/>
      <c r="I45" s="865"/>
      <c r="J45" s="865"/>
      <c r="K45" s="865"/>
      <c r="L45" s="865"/>
      <c r="M45" s="865"/>
      <c r="N45" s="865"/>
      <c r="O45" s="865"/>
      <c r="P45" s="865"/>
      <c r="Q45" s="865"/>
      <c r="R45" s="865"/>
      <c r="S45" s="865"/>
      <c r="T45" s="865"/>
      <c r="U45" s="865"/>
      <c r="V45" s="865"/>
      <c r="W45" s="865"/>
      <c r="X45" s="865"/>
      <c r="Y45" s="865"/>
      <c r="Z45" s="865"/>
      <c r="AA45" s="865"/>
      <c r="AB45" s="865"/>
      <c r="AC45" s="865"/>
      <c r="AD45" s="865"/>
      <c r="AE45" s="865"/>
      <c r="AF45" s="865"/>
      <c r="AG45" s="865"/>
      <c r="AH45" s="865"/>
      <c r="AI45" s="865"/>
      <c r="AJ45" s="865"/>
      <c r="AK45" s="865"/>
      <c r="AL45" s="865"/>
      <c r="AM45" s="865"/>
      <c r="AN45" s="865"/>
      <c r="AO45" s="865"/>
      <c r="AP45" s="865"/>
      <c r="AQ45" s="865"/>
      <c r="AR45" s="829"/>
      <c r="AS45" s="829"/>
    </row>
    <row r="46" spans="1:45" x14ac:dyDescent="0.25">
      <c r="A46" s="857"/>
      <c r="B46" s="857"/>
      <c r="C46" s="857"/>
      <c r="D46" s="857"/>
      <c r="E46" s="857"/>
      <c r="F46" s="857"/>
      <c r="G46" s="857"/>
      <c r="H46" s="857"/>
      <c r="I46" s="857"/>
      <c r="J46" s="857"/>
      <c r="K46" s="857"/>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653"/>
      <c r="AS46" s="653"/>
    </row>
    <row r="47" spans="1:45" x14ac:dyDescent="0.25">
      <c r="A47" s="857"/>
      <c r="B47" s="857"/>
      <c r="C47" s="857"/>
      <c r="D47" s="857"/>
      <c r="E47" s="857"/>
      <c r="F47" s="857"/>
      <c r="G47" s="857"/>
      <c r="H47" s="857"/>
      <c r="I47" s="857"/>
      <c r="J47" s="857"/>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653"/>
      <c r="AS47" s="653"/>
    </row>
    <row r="48" spans="1:45" x14ac:dyDescent="0.25">
      <c r="A48" s="857"/>
      <c r="B48" s="857"/>
      <c r="C48" s="857"/>
      <c r="D48" s="857"/>
      <c r="E48" s="857"/>
      <c r="F48" s="857"/>
      <c r="G48" s="857"/>
      <c r="H48" s="857"/>
      <c r="I48" s="857"/>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653"/>
      <c r="AS48" s="653"/>
    </row>
    <row r="49" spans="1:45" x14ac:dyDescent="0.25">
      <c r="A49" s="857"/>
      <c r="B49" s="857"/>
      <c r="C49" s="857"/>
      <c r="D49" s="857"/>
      <c r="E49" s="857"/>
      <c r="F49" s="857"/>
      <c r="G49" s="857"/>
      <c r="H49" s="857"/>
      <c r="I49" s="857"/>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653"/>
      <c r="AS49" s="653"/>
    </row>
    <row r="50" spans="1:45" x14ac:dyDescent="0.25">
      <c r="A50" s="857"/>
      <c r="B50" s="857"/>
      <c r="C50" s="857"/>
      <c r="D50" s="857"/>
      <c r="E50" s="857"/>
      <c r="F50" s="857"/>
      <c r="G50" s="857"/>
      <c r="H50" s="857"/>
      <c r="I50" s="857"/>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653"/>
      <c r="AS50" s="653"/>
    </row>
    <row r="51" spans="1:45" x14ac:dyDescent="0.25">
      <c r="A51" s="857"/>
      <c r="B51" s="857"/>
      <c r="C51" s="857"/>
      <c r="D51" s="857"/>
      <c r="E51" s="857"/>
      <c r="F51" s="857"/>
      <c r="G51" s="857"/>
      <c r="H51" s="857"/>
      <c r="I51" s="857"/>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653"/>
      <c r="AS51" s="653"/>
    </row>
    <row r="52" spans="1:45" x14ac:dyDescent="0.25">
      <c r="A52" s="857"/>
      <c r="B52" s="857"/>
      <c r="C52" s="857"/>
      <c r="D52" s="857"/>
      <c r="E52" s="857"/>
      <c r="F52" s="857"/>
      <c r="G52" s="857"/>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653"/>
      <c r="AS52" s="653"/>
    </row>
    <row r="53" spans="1:45" x14ac:dyDescent="0.25">
      <c r="A53" s="857"/>
      <c r="B53" s="857"/>
      <c r="C53" s="857"/>
      <c r="D53" s="857"/>
      <c r="E53" s="857"/>
      <c r="F53" s="857"/>
      <c r="G53" s="857"/>
      <c r="H53" s="857"/>
      <c r="I53" s="857"/>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653"/>
      <c r="AS53" s="653"/>
    </row>
    <row r="54" spans="1:45" x14ac:dyDescent="0.25">
      <c r="A54" s="857"/>
      <c r="B54" s="857"/>
      <c r="C54" s="857"/>
      <c r="D54" s="857"/>
      <c r="E54" s="857"/>
      <c r="F54" s="857"/>
      <c r="G54" s="857"/>
      <c r="H54" s="857"/>
      <c r="I54" s="857"/>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653"/>
      <c r="AS54" s="653"/>
    </row>
    <row r="55" spans="1:45" x14ac:dyDescent="0.25">
      <c r="A55" s="857"/>
      <c r="B55" s="857"/>
      <c r="C55" s="857"/>
      <c r="D55" s="857"/>
      <c r="E55" s="857"/>
      <c r="F55" s="857"/>
      <c r="G55" s="857"/>
      <c r="H55" s="857"/>
      <c r="I55" s="857"/>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653"/>
      <c r="AS55" s="653"/>
    </row>
  </sheetData>
  <mergeCells count="48">
    <mergeCell ref="AP5:AQ5"/>
    <mergeCell ref="AI5:AJ5"/>
    <mergeCell ref="AK5:AL5"/>
    <mergeCell ref="AN5:AO5"/>
    <mergeCell ref="O5:P5"/>
    <mergeCell ref="B41:D41"/>
    <mergeCell ref="R41:T41"/>
    <mergeCell ref="AF41:AH41"/>
    <mergeCell ref="U5:V5"/>
    <mergeCell ref="W5:X5"/>
    <mergeCell ref="Y5:Z5"/>
    <mergeCell ref="AA5:AB5"/>
    <mergeCell ref="AC5:AD5"/>
    <mergeCell ref="E5:F5"/>
    <mergeCell ref="G5:H5"/>
    <mergeCell ref="I5:J5"/>
    <mergeCell ref="K5:L5"/>
    <mergeCell ref="M5:N5"/>
    <mergeCell ref="B44:D44"/>
    <mergeCell ref="R44:T44"/>
    <mergeCell ref="AF44:AH44"/>
    <mergeCell ref="B42:D42"/>
    <mergeCell ref="R42:T42"/>
    <mergeCell ref="AF42:AH42"/>
    <mergeCell ref="B43:D43"/>
    <mergeCell ref="R43:T43"/>
    <mergeCell ref="AF43:AH43"/>
    <mergeCell ref="B2:P2"/>
    <mergeCell ref="R2:AD2"/>
    <mergeCell ref="AN4:AO4"/>
    <mergeCell ref="AA4:AB4"/>
    <mergeCell ref="AC4:AD4"/>
    <mergeCell ref="AF2:AQ2"/>
    <mergeCell ref="B3:P3"/>
    <mergeCell ref="R3:AD3"/>
    <mergeCell ref="AF3:AQ3"/>
    <mergeCell ref="E4:F4"/>
    <mergeCell ref="G4:H4"/>
    <mergeCell ref="I4:J4"/>
    <mergeCell ref="K4:L4"/>
    <mergeCell ref="M4:N4"/>
    <mergeCell ref="AP4:AQ4"/>
    <mergeCell ref="U4:V4"/>
    <mergeCell ref="Y4:Z4"/>
    <mergeCell ref="W4:X4"/>
    <mergeCell ref="O4:P4"/>
    <mergeCell ref="AI4:AJ4"/>
    <mergeCell ref="AK4:AL4"/>
  </mergeCells>
  <pageMargins left="0.70866141732283472" right="0.70866141732283472" top="0.74803149606299213" bottom="0.74803149606299213" header="0.31496062992125984" footer="0.31496062992125984"/>
  <pageSetup paperSize="9" scale="56" fitToWidth="3" orientation="landscape" r:id="rId1"/>
  <customProperties>
    <customPr name="_pios_id" r:id="rId2"/>
    <customPr name="EpmWorksheetKeyString_GUID" r:id="rId3"/>
  </customPropertie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30"/>
  <sheetViews>
    <sheetView showGridLines="0" zoomScaleNormal="100" workbookViewId="0">
      <selection activeCell="N23" sqref="N23"/>
    </sheetView>
  </sheetViews>
  <sheetFormatPr defaultColWidth="8.88671875" defaultRowHeight="13.8" x14ac:dyDescent="0.25"/>
  <cols>
    <col min="1" max="1" width="4.6640625" style="581" customWidth="1"/>
    <col min="2" max="2" width="42.6640625" style="581" customWidth="1"/>
    <col min="3" max="13" width="10.6640625" style="581" customWidth="1"/>
    <col min="14" max="14" width="5.109375" style="581" customWidth="1"/>
    <col min="15" max="16384" width="8.88671875" style="581"/>
  </cols>
  <sheetData>
    <row r="1" spans="1:14" x14ac:dyDescent="0.25">
      <c r="A1" s="60"/>
      <c r="B1" s="830"/>
      <c r="C1" s="61"/>
      <c r="D1" s="830"/>
      <c r="E1" s="830"/>
      <c r="F1" s="61"/>
      <c r="G1" s="64"/>
      <c r="H1" s="64"/>
      <c r="I1" s="64"/>
      <c r="J1" s="64"/>
      <c r="K1" s="65"/>
      <c r="L1" s="65"/>
      <c r="M1" s="65"/>
      <c r="N1" s="831"/>
    </row>
    <row r="2" spans="1:14" s="657" customFormat="1" ht="12" x14ac:dyDescent="0.25">
      <c r="A2" s="882"/>
      <c r="B2" s="1596" t="s">
        <v>717</v>
      </c>
      <c r="C2" s="1596"/>
      <c r="D2" s="1596"/>
      <c r="E2" s="1596"/>
      <c r="F2" s="1596"/>
      <c r="G2" s="1596"/>
      <c r="H2" s="1596"/>
      <c r="I2" s="1596"/>
      <c r="J2" s="1596"/>
      <c r="K2" s="1596"/>
      <c r="L2" s="1596"/>
      <c r="M2" s="1596"/>
      <c r="N2" s="882"/>
    </row>
    <row r="3" spans="1:14" s="403" customFormat="1" ht="9.6" x14ac:dyDescent="0.2">
      <c r="A3" s="832"/>
      <c r="B3" s="1597" t="s">
        <v>127</v>
      </c>
      <c r="C3" s="1597"/>
      <c r="D3" s="1597"/>
      <c r="E3" s="1597"/>
      <c r="F3" s="1597"/>
      <c r="G3" s="1597"/>
      <c r="H3" s="1597"/>
      <c r="I3" s="1597"/>
      <c r="J3" s="1597"/>
      <c r="K3" s="1597"/>
      <c r="L3" s="1597"/>
      <c r="M3" s="1597"/>
      <c r="N3" s="832"/>
    </row>
    <row r="4" spans="1:14" s="403" customFormat="1" ht="19.2" x14ac:dyDescent="0.2">
      <c r="A4" s="589"/>
      <c r="B4" s="833"/>
      <c r="C4" s="833" t="s">
        <v>40</v>
      </c>
      <c r="D4" s="833" t="s">
        <v>41</v>
      </c>
      <c r="E4" s="833" t="s">
        <v>42</v>
      </c>
      <c r="F4" s="833" t="s">
        <v>40</v>
      </c>
      <c r="G4" s="833" t="s">
        <v>41</v>
      </c>
      <c r="H4" s="833"/>
      <c r="I4" s="833" t="s">
        <v>43</v>
      </c>
      <c r="J4" s="833" t="s">
        <v>44</v>
      </c>
      <c r="K4" s="833" t="s">
        <v>40</v>
      </c>
      <c r="L4" s="833" t="s">
        <v>41</v>
      </c>
      <c r="M4" s="833" t="s">
        <v>42</v>
      </c>
      <c r="N4" s="832"/>
    </row>
    <row r="5" spans="1:14" s="403" customFormat="1" ht="9" customHeight="1" x14ac:dyDescent="0.2">
      <c r="A5" s="832"/>
      <c r="B5" s="833"/>
      <c r="C5" s="833" t="s">
        <v>45</v>
      </c>
      <c r="D5" s="833" t="s">
        <v>45</v>
      </c>
      <c r="E5" s="833" t="s">
        <v>26</v>
      </c>
      <c r="F5" s="833" t="s">
        <v>46</v>
      </c>
      <c r="G5" s="833" t="s">
        <v>46</v>
      </c>
      <c r="H5" s="833" t="s">
        <v>47</v>
      </c>
      <c r="I5" s="833" t="s">
        <v>48</v>
      </c>
      <c r="J5" s="833" t="s">
        <v>48</v>
      </c>
      <c r="K5" s="833" t="s">
        <v>49</v>
      </c>
      <c r="L5" s="833" t="s">
        <v>49</v>
      </c>
      <c r="M5" s="833" t="s">
        <v>49</v>
      </c>
      <c r="N5" s="832"/>
    </row>
    <row r="6" spans="1:14" s="403" customFormat="1" ht="9" customHeight="1" thickBot="1" x14ac:dyDescent="0.25">
      <c r="A6" s="82"/>
      <c r="B6" s="326" t="s">
        <v>50</v>
      </c>
      <c r="C6" s="523" t="s">
        <v>22</v>
      </c>
      <c r="D6" s="523" t="s">
        <v>22</v>
      </c>
      <c r="E6" s="523" t="s">
        <v>22</v>
      </c>
      <c r="F6" s="523"/>
      <c r="G6" s="523"/>
      <c r="H6" s="523"/>
      <c r="I6" s="523" t="s">
        <v>51</v>
      </c>
      <c r="J6" s="523" t="s">
        <v>51</v>
      </c>
      <c r="K6" s="523" t="s">
        <v>22</v>
      </c>
      <c r="L6" s="523" t="s">
        <v>22</v>
      </c>
      <c r="M6" s="523" t="s">
        <v>22</v>
      </c>
      <c r="N6" s="832"/>
    </row>
    <row r="7" spans="1:14" s="1050" customFormat="1" ht="9" customHeight="1" x14ac:dyDescent="0.2">
      <c r="A7" s="410"/>
      <c r="B7" s="834"/>
      <c r="C7" s="613"/>
      <c r="D7" s="613"/>
      <c r="E7" s="835"/>
      <c r="F7" s="722"/>
      <c r="G7" s="722"/>
      <c r="H7" s="836"/>
      <c r="I7" s="639"/>
      <c r="J7" s="639"/>
      <c r="K7" s="613"/>
      <c r="L7" s="613"/>
      <c r="M7" s="835"/>
      <c r="N7" s="1049"/>
    </row>
    <row r="8" spans="1:14" s="1050" customFormat="1" ht="9" customHeight="1" x14ac:dyDescent="0.2">
      <c r="A8" s="410"/>
      <c r="B8" s="611" t="s">
        <v>52</v>
      </c>
      <c r="C8" s="613"/>
      <c r="D8" s="613"/>
      <c r="E8" s="835"/>
      <c r="F8" s="722"/>
      <c r="G8" s="722"/>
      <c r="H8" s="836"/>
      <c r="I8" s="639"/>
      <c r="J8" s="639"/>
      <c r="K8" s="613"/>
      <c r="L8" s="613"/>
      <c r="M8" s="835"/>
      <c r="N8" s="1049"/>
    </row>
    <row r="9" spans="1:14" s="1050" customFormat="1" ht="9" customHeight="1" x14ac:dyDescent="0.2">
      <c r="A9" s="1051"/>
      <c r="B9" s="837" t="s">
        <v>449</v>
      </c>
      <c r="C9" s="1041"/>
      <c r="D9" s="38"/>
      <c r="E9" s="838"/>
      <c r="F9" s="839"/>
      <c r="G9" s="839"/>
      <c r="H9" s="722"/>
      <c r="I9" s="840"/>
      <c r="J9" s="840"/>
      <c r="K9" s="38"/>
      <c r="L9" s="38"/>
      <c r="M9" s="838"/>
      <c r="N9" s="1049"/>
    </row>
    <row r="10" spans="1:14" s="1050" customFormat="1" ht="9" customHeight="1" x14ac:dyDescent="0.2">
      <c r="A10" s="1051"/>
      <c r="B10" s="136" t="s">
        <v>450</v>
      </c>
      <c r="C10" s="1041">
        <v>0</v>
      </c>
      <c r="D10" s="38">
        <v>0</v>
      </c>
      <c r="E10" s="838">
        <v>0</v>
      </c>
      <c r="F10" s="887">
        <v>0</v>
      </c>
      <c r="G10" s="887">
        <v>0</v>
      </c>
      <c r="H10" s="1041" t="s">
        <v>358</v>
      </c>
      <c r="I10" s="669">
        <v>0</v>
      </c>
      <c r="J10" s="669">
        <v>0</v>
      </c>
      <c r="K10" s="38">
        <v>0</v>
      </c>
      <c r="L10" s="38">
        <v>0</v>
      </c>
      <c r="M10" s="838">
        <v>0</v>
      </c>
      <c r="N10" s="1049"/>
    </row>
    <row r="11" spans="1:14" s="1050" customFormat="1" ht="9" customHeight="1" x14ac:dyDescent="0.2">
      <c r="A11" s="1051"/>
      <c r="B11" s="136" t="s">
        <v>451</v>
      </c>
      <c r="C11" s="38">
        <v>0</v>
      </c>
      <c r="D11" s="38">
        <v>0.2</v>
      </c>
      <c r="E11" s="838">
        <v>0.2</v>
      </c>
      <c r="F11" s="887">
        <v>0</v>
      </c>
      <c r="G11" s="887">
        <v>359</v>
      </c>
      <c r="H11" s="1041" t="s">
        <v>358</v>
      </c>
      <c r="I11" s="669">
        <v>0</v>
      </c>
      <c r="J11" s="669">
        <v>606.5</v>
      </c>
      <c r="K11" s="38">
        <v>0</v>
      </c>
      <c r="L11" s="38">
        <v>0.1</v>
      </c>
      <c r="M11" s="838">
        <v>0.1</v>
      </c>
      <c r="N11" s="1049"/>
    </row>
    <row r="12" spans="1:14" s="1050" customFormat="1" ht="9" customHeight="1" x14ac:dyDescent="0.2">
      <c r="A12" s="1051"/>
      <c r="B12" s="136" t="s">
        <v>452</v>
      </c>
      <c r="C12" s="38">
        <v>0</v>
      </c>
      <c r="D12" s="38">
        <v>0.7</v>
      </c>
      <c r="E12" s="838">
        <v>0.7</v>
      </c>
      <c r="F12" s="887">
        <v>0</v>
      </c>
      <c r="G12" s="887">
        <v>3325</v>
      </c>
      <c r="H12" s="1041" t="s">
        <v>358</v>
      </c>
      <c r="I12" s="669">
        <v>0</v>
      </c>
      <c r="J12" s="669">
        <v>215.17</v>
      </c>
      <c r="K12" s="38">
        <v>0</v>
      </c>
      <c r="L12" s="38">
        <v>0.8</v>
      </c>
      <c r="M12" s="838">
        <v>0.8</v>
      </c>
      <c r="N12" s="1049"/>
    </row>
    <row r="13" spans="1:14" s="1052" customFormat="1" ht="9" customHeight="1" x14ac:dyDescent="0.2">
      <c r="A13" s="1051"/>
      <c r="B13" s="136" t="s">
        <v>453</v>
      </c>
      <c r="C13" s="38">
        <v>0</v>
      </c>
      <c r="D13" s="38">
        <v>1.0000000000000001E-5</v>
      </c>
      <c r="E13" s="838">
        <v>1.0000000000000001E-5</v>
      </c>
      <c r="F13" s="887">
        <v>0</v>
      </c>
      <c r="G13" s="887">
        <v>196</v>
      </c>
      <c r="H13" s="1041" t="s">
        <v>358</v>
      </c>
      <c r="I13" s="669">
        <v>0</v>
      </c>
      <c r="J13" s="669">
        <v>187.4</v>
      </c>
      <c r="K13" s="38">
        <v>0</v>
      </c>
      <c r="L13" s="38">
        <v>1.0000000000000001E-5</v>
      </c>
      <c r="M13" s="838">
        <v>1.0000000000000001E-5</v>
      </c>
      <c r="N13" s="1049"/>
    </row>
    <row r="14" spans="1:14" s="1050" customFormat="1" ht="9" customHeight="1" x14ac:dyDescent="0.2">
      <c r="A14" s="1051"/>
      <c r="B14" s="952" t="s">
        <v>454</v>
      </c>
      <c r="C14" s="38">
        <v>0</v>
      </c>
      <c r="D14" s="38">
        <v>0</v>
      </c>
      <c r="E14" s="838">
        <v>0</v>
      </c>
      <c r="F14" s="887">
        <v>0</v>
      </c>
      <c r="G14" s="887">
        <v>0</v>
      </c>
      <c r="H14" s="1041" t="s">
        <v>358</v>
      </c>
      <c r="I14" s="669">
        <v>0</v>
      </c>
      <c r="J14" s="669">
        <v>0</v>
      </c>
      <c r="K14" s="38">
        <v>0</v>
      </c>
      <c r="L14" s="38">
        <v>0</v>
      </c>
      <c r="M14" s="838">
        <v>0</v>
      </c>
      <c r="N14" s="1049"/>
    </row>
    <row r="15" spans="1:14" s="1050" customFormat="1" ht="9" customHeight="1" x14ac:dyDescent="0.2">
      <c r="A15" s="410"/>
      <c r="B15" s="403" t="s">
        <v>455</v>
      </c>
      <c r="C15" s="1337">
        <v>0</v>
      </c>
      <c r="D15" s="1337">
        <v>0</v>
      </c>
      <c r="E15" s="1562">
        <v>0</v>
      </c>
      <c r="F15" s="1354">
        <v>0</v>
      </c>
      <c r="G15" s="1354">
        <v>0</v>
      </c>
      <c r="H15" s="1372" t="s">
        <v>358</v>
      </c>
      <c r="I15" s="1330">
        <v>0</v>
      </c>
      <c r="J15" s="1330">
        <v>0</v>
      </c>
      <c r="K15" s="1337">
        <v>0</v>
      </c>
      <c r="L15" s="1337">
        <v>0</v>
      </c>
      <c r="M15" s="1562">
        <v>0</v>
      </c>
      <c r="N15" s="1049"/>
    </row>
    <row r="16" spans="1:14" s="1050" customFormat="1" ht="9" customHeight="1" x14ac:dyDescent="0.2">
      <c r="A16" s="1051"/>
      <c r="B16" s="1332"/>
      <c r="C16" s="912">
        <v>0</v>
      </c>
      <c r="D16" s="912">
        <v>0.9</v>
      </c>
      <c r="E16" s="1563">
        <v>0.9</v>
      </c>
      <c r="F16" s="910"/>
      <c r="G16" s="910"/>
      <c r="H16" s="1373"/>
      <c r="I16" s="1335"/>
      <c r="J16" s="1335"/>
      <c r="K16" s="912">
        <v>0</v>
      </c>
      <c r="L16" s="912">
        <v>0.9</v>
      </c>
      <c r="M16" s="1563">
        <v>0.9</v>
      </c>
      <c r="N16" s="1049"/>
    </row>
    <row r="17" spans="1:14" s="1050" customFormat="1" ht="9" customHeight="1" x14ac:dyDescent="0.2">
      <c r="A17" s="410"/>
      <c r="B17" s="834"/>
      <c r="C17" s="513"/>
      <c r="D17" s="513"/>
      <c r="E17" s="835"/>
      <c r="F17" s="97"/>
      <c r="G17" s="97"/>
      <c r="H17" s="1374"/>
      <c r="I17" s="1308"/>
      <c r="J17" s="1308"/>
      <c r="K17" s="513"/>
      <c r="L17" s="513"/>
      <c r="M17" s="838"/>
      <c r="N17" s="1049"/>
    </row>
    <row r="18" spans="1:14" s="1050" customFormat="1" ht="9" customHeight="1" x14ac:dyDescent="0.2">
      <c r="A18" s="1051"/>
      <c r="B18" s="1336" t="s">
        <v>456</v>
      </c>
      <c r="C18" s="38">
        <v>0</v>
      </c>
      <c r="D18" s="38">
        <v>0</v>
      </c>
      <c r="E18" s="838">
        <v>0</v>
      </c>
      <c r="F18" s="887" t="s">
        <v>228</v>
      </c>
      <c r="G18" s="887" t="s">
        <v>228</v>
      </c>
      <c r="H18" s="1041" t="s">
        <v>228</v>
      </c>
      <c r="I18" s="669" t="s">
        <v>229</v>
      </c>
      <c r="J18" s="669" t="s">
        <v>229</v>
      </c>
      <c r="K18" s="38">
        <v>0</v>
      </c>
      <c r="L18" s="38">
        <v>0</v>
      </c>
      <c r="M18" s="838">
        <v>0</v>
      </c>
      <c r="N18" s="1049"/>
    </row>
    <row r="19" spans="1:14" s="1050" customFormat="1" ht="9" customHeight="1" x14ac:dyDescent="0.2">
      <c r="A19" s="1051"/>
      <c r="B19" s="1336" t="s">
        <v>457</v>
      </c>
      <c r="C19" s="38">
        <v>0</v>
      </c>
      <c r="D19" s="38">
        <v>1.0000000000000001E-5</v>
      </c>
      <c r="E19" s="838">
        <v>1.0000000000000001E-5</v>
      </c>
      <c r="F19" s="887" t="s">
        <v>228</v>
      </c>
      <c r="G19" s="887" t="s">
        <v>228</v>
      </c>
      <c r="H19" s="1041" t="s">
        <v>228</v>
      </c>
      <c r="I19" s="669" t="s">
        <v>229</v>
      </c>
      <c r="J19" s="669" t="s">
        <v>229</v>
      </c>
      <c r="K19" s="38">
        <v>0</v>
      </c>
      <c r="L19" s="38">
        <v>1.0000000000000001E-5</v>
      </c>
      <c r="M19" s="838">
        <v>1.0000000000000001E-5</v>
      </c>
      <c r="N19" s="1049"/>
    </row>
    <row r="20" spans="1:14" s="1050" customFormat="1" ht="9" customHeight="1" x14ac:dyDescent="0.2">
      <c r="A20" s="1051"/>
      <c r="B20" s="952" t="s">
        <v>458</v>
      </c>
      <c r="C20" s="38">
        <v>0</v>
      </c>
      <c r="D20" s="38">
        <v>0</v>
      </c>
      <c r="E20" s="838">
        <v>0</v>
      </c>
      <c r="F20" s="887" t="s">
        <v>228</v>
      </c>
      <c r="G20" s="887" t="s">
        <v>228</v>
      </c>
      <c r="H20" s="1041" t="s">
        <v>228</v>
      </c>
      <c r="I20" s="669" t="s">
        <v>229</v>
      </c>
      <c r="J20" s="669" t="s">
        <v>229</v>
      </c>
      <c r="K20" s="38">
        <v>0</v>
      </c>
      <c r="L20" s="38">
        <v>0</v>
      </c>
      <c r="M20" s="838">
        <v>0</v>
      </c>
      <c r="N20" s="1049"/>
    </row>
    <row r="21" spans="1:14" s="1050" customFormat="1" ht="9" customHeight="1" x14ac:dyDescent="0.2">
      <c r="A21" s="1051"/>
      <c r="B21" s="952" t="s">
        <v>459</v>
      </c>
      <c r="C21" s="38">
        <v>0</v>
      </c>
      <c r="D21" s="38">
        <v>0</v>
      </c>
      <c r="E21" s="838">
        <v>0</v>
      </c>
      <c r="F21" s="887" t="s">
        <v>228</v>
      </c>
      <c r="G21" s="887" t="s">
        <v>228</v>
      </c>
      <c r="H21" s="1041" t="s">
        <v>228</v>
      </c>
      <c r="I21" s="669" t="s">
        <v>229</v>
      </c>
      <c r="J21" s="669" t="s">
        <v>229</v>
      </c>
      <c r="K21" s="38">
        <v>-1.0000000000000001E-5</v>
      </c>
      <c r="L21" s="38">
        <v>0</v>
      </c>
      <c r="M21" s="838">
        <v>-1.0000000000000001E-5</v>
      </c>
      <c r="N21" s="1049"/>
    </row>
    <row r="22" spans="1:14" s="1050" customFormat="1" ht="9" customHeight="1" x14ac:dyDescent="0.2">
      <c r="A22" s="1051"/>
      <c r="B22" s="952"/>
      <c r="C22" s="38"/>
      <c r="D22" s="38"/>
      <c r="E22" s="838"/>
      <c r="F22" s="887"/>
      <c r="G22" s="887"/>
      <c r="H22" s="1041"/>
      <c r="I22" s="669"/>
      <c r="J22" s="669"/>
      <c r="K22" s="38"/>
      <c r="L22" s="38"/>
      <c r="M22" s="838"/>
      <c r="N22" s="1049"/>
    </row>
    <row r="23" spans="1:14" s="1050" customFormat="1" ht="9" customHeight="1" x14ac:dyDescent="0.2">
      <c r="A23" s="1051"/>
      <c r="B23" s="952" t="s">
        <v>232</v>
      </c>
      <c r="C23" s="38">
        <v>0</v>
      </c>
      <c r="D23" s="38">
        <v>9.998000000000018E-2</v>
      </c>
      <c r="E23" s="838">
        <v>9.998000000000018E-2</v>
      </c>
      <c r="F23" s="887"/>
      <c r="G23" s="887"/>
      <c r="H23" s="1041"/>
      <c r="I23" s="669"/>
      <c r="J23" s="669"/>
      <c r="K23" s="38">
        <v>0</v>
      </c>
      <c r="L23" s="38">
        <v>0</v>
      </c>
      <c r="M23" s="838">
        <v>0</v>
      </c>
      <c r="N23" s="1049"/>
    </row>
    <row r="24" spans="1:14" s="1050" customFormat="1" ht="9" customHeight="1" x14ac:dyDescent="0.2">
      <c r="A24" s="1049"/>
      <c r="B24" s="903" t="s">
        <v>369</v>
      </c>
      <c r="C24" s="852">
        <v>0</v>
      </c>
      <c r="D24" s="852">
        <v>1</v>
      </c>
      <c r="E24" s="1375">
        <v>1</v>
      </c>
      <c r="F24" s="906"/>
      <c r="G24" s="906"/>
      <c r="H24" s="906"/>
      <c r="I24" s="906"/>
      <c r="J24" s="906"/>
      <c r="K24" s="852">
        <v>-1.0000000000000001E-5</v>
      </c>
      <c r="L24" s="852">
        <v>0.9</v>
      </c>
      <c r="M24" s="853">
        <v>0.89999000000000007</v>
      </c>
      <c r="N24" s="1049"/>
    </row>
    <row r="25" spans="1:14" s="1050" customFormat="1" ht="9" customHeight="1" x14ac:dyDescent="0.2">
      <c r="A25" s="1049"/>
      <c r="B25" s="136"/>
      <c r="C25" s="841"/>
      <c r="D25" s="841"/>
      <c r="E25" s="838"/>
      <c r="F25" s="90"/>
      <c r="G25" s="90"/>
      <c r="H25" s="644"/>
      <c r="I25" s="644"/>
      <c r="J25" s="644"/>
      <c r="K25" s="89"/>
      <c r="L25" s="89"/>
      <c r="M25" s="838"/>
      <c r="N25" s="1049"/>
    </row>
    <row r="26" spans="1:14" s="1050" customFormat="1" ht="9" customHeight="1" x14ac:dyDescent="0.2">
      <c r="A26" s="1051"/>
      <c r="B26" s="952" t="s">
        <v>291</v>
      </c>
      <c r="C26" s="38">
        <v>0</v>
      </c>
      <c r="D26" s="38">
        <v>-0.4</v>
      </c>
      <c r="E26" s="838">
        <v>-0.4</v>
      </c>
      <c r="F26" s="887"/>
      <c r="G26" s="887"/>
      <c r="H26" s="1041"/>
      <c r="I26" s="669"/>
      <c r="J26" s="669"/>
      <c r="K26" s="38">
        <v>0</v>
      </c>
      <c r="L26" s="38">
        <v>-0.4</v>
      </c>
      <c r="M26" s="838">
        <v>-0.4</v>
      </c>
      <c r="N26" s="1049"/>
    </row>
    <row r="27" spans="1:14" s="1050" customFormat="1" ht="9" customHeight="1" x14ac:dyDescent="0.2">
      <c r="A27" s="1049"/>
      <c r="B27" s="903" t="s">
        <v>370</v>
      </c>
      <c r="C27" s="852">
        <v>0</v>
      </c>
      <c r="D27" s="852">
        <v>0.6</v>
      </c>
      <c r="E27" s="1375">
        <v>0.6</v>
      </c>
      <c r="F27" s="906"/>
      <c r="G27" s="906"/>
      <c r="H27" s="906"/>
      <c r="I27" s="906"/>
      <c r="J27" s="906"/>
      <c r="K27" s="852">
        <v>-1.0000000000000001E-5</v>
      </c>
      <c r="L27" s="852">
        <v>0.5</v>
      </c>
      <c r="M27" s="853">
        <v>0.49999000000000005</v>
      </c>
      <c r="N27" s="1049"/>
    </row>
    <row r="28" spans="1:14" x14ac:dyDescent="0.25">
      <c r="A28" s="831"/>
      <c r="B28" s="61"/>
      <c r="C28" s="77"/>
      <c r="D28" s="77"/>
      <c r="E28" s="77"/>
      <c r="F28" s="77"/>
      <c r="G28" s="77"/>
      <c r="H28" s="77"/>
      <c r="I28" s="77"/>
      <c r="J28" s="77"/>
      <c r="K28" s="77"/>
      <c r="L28" s="77"/>
      <c r="M28" s="77"/>
      <c r="N28" s="831"/>
    </row>
    <row r="29" spans="1:14" x14ac:dyDescent="0.25">
      <c r="A29" s="831"/>
      <c r="B29" s="61"/>
      <c r="C29" s="77"/>
      <c r="D29" s="77"/>
      <c r="E29" s="77"/>
      <c r="F29" s="77"/>
      <c r="G29" s="77"/>
      <c r="H29" s="77"/>
      <c r="I29" s="77"/>
      <c r="J29" s="77"/>
      <c r="K29" s="77"/>
      <c r="L29" s="77"/>
      <c r="M29" s="77"/>
      <c r="N29" s="831"/>
    </row>
    <row r="30" spans="1:14" x14ac:dyDescent="0.25">
      <c r="A30" s="909"/>
      <c r="B30" s="909"/>
      <c r="C30" s="909"/>
      <c r="D30" s="909"/>
      <c r="E30" s="909"/>
      <c r="F30" s="909"/>
      <c r="G30" s="909"/>
      <c r="H30" s="909"/>
      <c r="I30" s="909"/>
      <c r="J30" s="909"/>
      <c r="K30" s="909"/>
      <c r="L30" s="909"/>
      <c r="M30" s="909"/>
      <c r="N30" s="909"/>
    </row>
  </sheetData>
  <mergeCells count="2">
    <mergeCell ref="B2:M2"/>
    <mergeCell ref="B3:M3"/>
  </mergeCells>
  <pageMargins left="0.70866141732283472" right="0.70866141732283472" top="0.74803149606299213" bottom="0.74803149606299213" header="0.31496062992125984" footer="0.31496062992125984"/>
  <pageSetup paperSize="9" scale="61" fitToHeight="2" orientation="landscape" r:id="rId1"/>
  <customProperties>
    <customPr name="_pios_id" r:id="rId2"/>
    <customPr name="EpmWorksheetKeyString_GUID" r:id="rId3"/>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41"/>
  <sheetViews>
    <sheetView showGridLines="0" zoomScaleNormal="100" workbookViewId="0">
      <selection activeCell="L32" sqref="L32"/>
    </sheetView>
  </sheetViews>
  <sheetFormatPr defaultColWidth="8.88671875" defaultRowHeight="13.8" x14ac:dyDescent="0.25"/>
  <cols>
    <col min="1" max="1" width="4.5546875" style="581" customWidth="1"/>
    <col min="2" max="2" width="40.6640625" style="581" customWidth="1"/>
    <col min="3" max="3" width="9.88671875" style="581" customWidth="1"/>
    <col min="4" max="8" width="7.6640625" style="581" customWidth="1"/>
    <col min="9" max="16384" width="8.88671875" style="581"/>
  </cols>
  <sheetData>
    <row r="1" spans="1:9" x14ac:dyDescent="0.25">
      <c r="A1" s="857"/>
      <c r="B1" s="857"/>
      <c r="C1" s="857"/>
      <c r="D1" s="857"/>
      <c r="E1" s="857"/>
      <c r="F1" s="857"/>
      <c r="G1" s="857"/>
      <c r="H1" s="857"/>
    </row>
    <row r="2" spans="1:9" s="1021" customFormat="1" ht="12" x14ac:dyDescent="0.25">
      <c r="A2" s="1029"/>
      <c r="B2" s="1614" t="s">
        <v>718</v>
      </c>
      <c r="C2" s="1614"/>
      <c r="D2" s="1614"/>
      <c r="E2" s="1614"/>
      <c r="F2" s="1614"/>
      <c r="G2" s="1614"/>
      <c r="H2" s="1614"/>
    </row>
    <row r="3" spans="1:9" s="1047" customFormat="1" ht="9.6" x14ac:dyDescent="0.2">
      <c r="A3" s="1046"/>
      <c r="B3" s="1605" t="s">
        <v>127</v>
      </c>
      <c r="C3" s="1605"/>
      <c r="D3" s="1605"/>
      <c r="E3" s="1605"/>
      <c r="F3" s="1605"/>
      <c r="G3" s="1605"/>
      <c r="H3" s="1192"/>
      <c r="I3" s="992"/>
    </row>
    <row r="4" spans="1:9" s="1379" customFormat="1" ht="90" customHeight="1" x14ac:dyDescent="0.3">
      <c r="A4" s="1377"/>
      <c r="B4" s="1222"/>
      <c r="C4" s="1222"/>
      <c r="D4" s="1218" t="s">
        <v>691</v>
      </c>
      <c r="E4" s="1559" t="s">
        <v>451</v>
      </c>
      <c r="F4" s="1207" t="s">
        <v>452</v>
      </c>
      <c r="G4" s="1559" t="s">
        <v>453</v>
      </c>
      <c r="H4" s="1559" t="s">
        <v>457</v>
      </c>
      <c r="I4" s="1223"/>
    </row>
    <row r="5" spans="1:9" s="1002" customFormat="1" ht="7.95" customHeight="1" x14ac:dyDescent="0.2">
      <c r="A5" s="1030"/>
      <c r="B5" s="600"/>
      <c r="C5" s="367"/>
      <c r="D5" s="1096"/>
      <c r="E5" s="1086" t="s">
        <v>41</v>
      </c>
      <c r="F5" s="1086" t="s">
        <v>41</v>
      </c>
      <c r="G5" s="1086" t="s">
        <v>41</v>
      </c>
      <c r="H5" s="1086" t="s">
        <v>41</v>
      </c>
      <c r="I5" s="693"/>
    </row>
    <row r="6" spans="1:9" s="1002" customFormat="1" ht="9" customHeight="1" thickBot="1" x14ac:dyDescent="0.25">
      <c r="A6" s="1030"/>
      <c r="B6" s="602" t="s">
        <v>56</v>
      </c>
      <c r="C6" s="603"/>
      <c r="D6" s="1087"/>
      <c r="E6" s="1089" t="s">
        <v>51</v>
      </c>
      <c r="F6" s="1089" t="s">
        <v>51</v>
      </c>
      <c r="G6" s="1089" t="s">
        <v>51</v>
      </c>
      <c r="H6" s="1089" t="s">
        <v>23</v>
      </c>
      <c r="I6" s="695"/>
    </row>
    <row r="7" spans="1:9" s="878" customFormat="1" ht="9" customHeight="1" x14ac:dyDescent="0.2">
      <c r="A7" s="875"/>
      <c r="B7" s="1170"/>
      <c r="C7" s="386"/>
      <c r="D7" s="1171"/>
      <c r="E7" s="610"/>
      <c r="F7" s="610"/>
      <c r="G7" s="610"/>
      <c r="H7" s="610"/>
      <c r="I7" s="403"/>
    </row>
    <row r="8" spans="1:9" s="878" customFormat="1" ht="9" customHeight="1" x14ac:dyDescent="0.2">
      <c r="A8" s="875"/>
      <c r="B8" s="611" t="s">
        <v>57</v>
      </c>
      <c r="C8" s="387" t="s">
        <v>58</v>
      </c>
      <c r="D8" s="699"/>
      <c r="E8" s="610"/>
      <c r="F8" s="610"/>
      <c r="G8" s="610"/>
      <c r="H8" s="1179"/>
      <c r="I8" s="403"/>
    </row>
    <row r="9" spans="1:9" s="878" customFormat="1" ht="9" customHeight="1" x14ac:dyDescent="0.2">
      <c r="A9" s="1031"/>
      <c r="B9" s="1173" t="s">
        <v>312</v>
      </c>
      <c r="C9" s="385" t="s">
        <v>311</v>
      </c>
      <c r="D9" s="393">
        <v>2.86</v>
      </c>
      <c r="E9" s="1174">
        <v>2.86</v>
      </c>
      <c r="F9" s="1174">
        <v>0</v>
      </c>
      <c r="G9" s="1174">
        <v>0</v>
      </c>
      <c r="H9" s="1175">
        <v>0</v>
      </c>
      <c r="I9" s="403"/>
    </row>
    <row r="10" spans="1:9" s="878" customFormat="1" ht="9" customHeight="1" collapsed="1" x14ac:dyDescent="0.2">
      <c r="A10" s="1031"/>
      <c r="B10" s="136" t="s">
        <v>391</v>
      </c>
      <c r="C10" s="385" t="s">
        <v>392</v>
      </c>
      <c r="D10" s="393">
        <v>43.21</v>
      </c>
      <c r="E10" s="1174">
        <v>0</v>
      </c>
      <c r="F10" s="1174">
        <v>74.39</v>
      </c>
      <c r="G10" s="1174">
        <v>0</v>
      </c>
      <c r="H10" s="1175">
        <v>0</v>
      </c>
      <c r="I10" s="403"/>
    </row>
    <row r="11" spans="1:9" s="878" customFormat="1" ht="9" customHeight="1" x14ac:dyDescent="0.2">
      <c r="A11" s="1031"/>
      <c r="B11" s="136" t="s">
        <v>389</v>
      </c>
      <c r="C11" s="385" t="s">
        <v>384</v>
      </c>
      <c r="D11" s="393">
        <v>111.52</v>
      </c>
      <c r="E11" s="1174">
        <v>0</v>
      </c>
      <c r="F11" s="1174">
        <v>0</v>
      </c>
      <c r="G11" s="1174">
        <v>0</v>
      </c>
      <c r="H11" s="1175">
        <v>0</v>
      </c>
      <c r="I11" s="403"/>
    </row>
    <row r="12" spans="1:9" s="878" customFormat="1" ht="9" customHeight="1" collapsed="1" x14ac:dyDescent="0.2">
      <c r="A12" s="1031"/>
      <c r="B12" s="136" t="s">
        <v>402</v>
      </c>
      <c r="C12" s="385" t="s">
        <v>384</v>
      </c>
      <c r="D12" s="393">
        <v>24.52</v>
      </c>
      <c r="E12" s="1174">
        <v>18.88</v>
      </c>
      <c r="F12" s="1174">
        <v>3.65</v>
      </c>
      <c r="G12" s="1174">
        <v>18.88</v>
      </c>
      <c r="H12" s="1175">
        <v>0</v>
      </c>
      <c r="I12" s="403"/>
    </row>
    <row r="13" spans="1:9" s="878" customFormat="1" ht="9" customHeight="1" collapsed="1" x14ac:dyDescent="0.2">
      <c r="A13" s="1031"/>
      <c r="B13" s="136" t="s">
        <v>322</v>
      </c>
      <c r="C13" s="385" t="s">
        <v>396</v>
      </c>
      <c r="D13" s="393">
        <v>797.58</v>
      </c>
      <c r="E13" s="1174">
        <v>0</v>
      </c>
      <c r="F13" s="1174">
        <v>0</v>
      </c>
      <c r="G13" s="1174">
        <v>0</v>
      </c>
      <c r="H13" s="1175">
        <v>0.215</v>
      </c>
      <c r="I13" s="403"/>
    </row>
    <row r="14" spans="1:9" s="878" customFormat="1" ht="9" customHeight="1" x14ac:dyDescent="0.2">
      <c r="A14" s="1031"/>
      <c r="B14" s="1173" t="s">
        <v>320</v>
      </c>
      <c r="C14" s="385" t="s">
        <v>397</v>
      </c>
      <c r="D14" s="393">
        <v>47.95</v>
      </c>
      <c r="E14" s="1174">
        <v>0</v>
      </c>
      <c r="F14" s="1174">
        <v>0</v>
      </c>
      <c r="G14" s="1174">
        <v>0</v>
      </c>
      <c r="H14" s="1175">
        <v>0.17599999999999999</v>
      </c>
      <c r="I14" s="403"/>
    </row>
    <row r="15" spans="1:9" s="878" customFormat="1" ht="9" customHeight="1" x14ac:dyDescent="0.2">
      <c r="A15" s="1031"/>
      <c r="B15" s="1173" t="s">
        <v>345</v>
      </c>
      <c r="C15" s="385" t="s">
        <v>23</v>
      </c>
      <c r="D15" s="167">
        <v>17.8</v>
      </c>
      <c r="E15" s="1174">
        <v>0</v>
      </c>
      <c r="F15" s="1174">
        <v>0</v>
      </c>
      <c r="G15" s="1174">
        <v>0</v>
      </c>
      <c r="H15" s="1175">
        <v>1E-3</v>
      </c>
      <c r="I15" s="403"/>
    </row>
    <row r="16" spans="1:9" s="878" customFormat="1" ht="9" customHeight="1" x14ac:dyDescent="0.2">
      <c r="A16" s="1031"/>
      <c r="B16" s="1173" t="s">
        <v>343</v>
      </c>
      <c r="C16" s="385" t="s">
        <v>23</v>
      </c>
      <c r="D16" s="167">
        <v>14.700000000000001</v>
      </c>
      <c r="E16" s="1174">
        <v>0</v>
      </c>
      <c r="F16" s="1174">
        <v>0</v>
      </c>
      <c r="G16" s="1174">
        <v>0</v>
      </c>
      <c r="H16" s="1175">
        <v>5.0000000000000001E-3</v>
      </c>
      <c r="I16" s="403"/>
    </row>
    <row r="17" spans="1:9" s="878" customFormat="1" ht="9" customHeight="1" x14ac:dyDescent="0.2">
      <c r="A17" s="1031"/>
      <c r="B17" s="136" t="s">
        <v>319</v>
      </c>
      <c r="C17" s="385" t="s">
        <v>23</v>
      </c>
      <c r="D17" s="167">
        <v>66.400000000000006</v>
      </c>
      <c r="E17" s="1174">
        <v>0</v>
      </c>
      <c r="F17" s="1174">
        <v>0</v>
      </c>
      <c r="G17" s="1174">
        <v>0</v>
      </c>
      <c r="H17" s="1175">
        <v>0.56799999999999995</v>
      </c>
      <c r="I17" s="403"/>
    </row>
    <row r="18" spans="1:9" s="878" customFormat="1" ht="9" customHeight="1" x14ac:dyDescent="0.2">
      <c r="A18" s="1031"/>
      <c r="B18" s="1173" t="s">
        <v>401</v>
      </c>
      <c r="C18" s="385" t="s">
        <v>23</v>
      </c>
      <c r="D18" s="167">
        <v>6.3999999999999995</v>
      </c>
      <c r="E18" s="1174">
        <v>104.15</v>
      </c>
      <c r="F18" s="1174">
        <v>0</v>
      </c>
      <c r="G18" s="1174">
        <v>0</v>
      </c>
      <c r="H18" s="1175">
        <v>0</v>
      </c>
      <c r="I18" s="403"/>
    </row>
    <row r="19" spans="1:9" s="878" customFormat="1" ht="9" customHeight="1" x14ac:dyDescent="0.2">
      <c r="A19" s="875"/>
      <c r="B19" s="136" t="s">
        <v>400</v>
      </c>
      <c r="C19" s="385" t="s">
        <v>23</v>
      </c>
      <c r="D19" s="167">
        <v>0</v>
      </c>
      <c r="E19" s="1174">
        <v>0</v>
      </c>
      <c r="F19" s="1174">
        <v>0</v>
      </c>
      <c r="G19" s="1174">
        <v>0</v>
      </c>
      <c r="H19" s="1175">
        <v>0</v>
      </c>
      <c r="I19" s="403"/>
    </row>
    <row r="20" spans="1:9" s="878" customFormat="1" ht="9" customHeight="1" collapsed="1" x14ac:dyDescent="0.2">
      <c r="A20" s="875"/>
      <c r="B20" s="136" t="s">
        <v>248</v>
      </c>
      <c r="C20" s="385" t="s">
        <v>23</v>
      </c>
      <c r="D20" s="167">
        <v>2.40001</v>
      </c>
      <c r="E20" s="1174">
        <v>0.25</v>
      </c>
      <c r="F20" s="1174">
        <v>0.09</v>
      </c>
      <c r="G20" s="1174">
        <v>0.08</v>
      </c>
      <c r="H20" s="1175">
        <v>1.0000000000000001E-5</v>
      </c>
      <c r="I20" s="403"/>
    </row>
    <row r="21" spans="1:9" s="878" customFormat="1" ht="9" customHeight="1" x14ac:dyDescent="0.2">
      <c r="A21" s="875"/>
      <c r="B21" s="136" t="s">
        <v>249</v>
      </c>
      <c r="C21" s="385" t="s">
        <v>23</v>
      </c>
      <c r="D21" s="167">
        <v>20.3</v>
      </c>
      <c r="E21" s="1174">
        <v>0.26</v>
      </c>
      <c r="F21" s="1174">
        <v>0.09</v>
      </c>
      <c r="G21" s="1174">
        <v>0.08</v>
      </c>
      <c r="H21" s="1175">
        <v>1.0999999999999999E-2</v>
      </c>
      <c r="I21" s="403"/>
    </row>
    <row r="22" spans="1:9" s="878" customFormat="1" ht="9" customHeight="1" collapsed="1" x14ac:dyDescent="0.2">
      <c r="A22" s="875"/>
      <c r="B22" s="136" t="s">
        <v>329</v>
      </c>
      <c r="C22" s="385" t="s">
        <v>23</v>
      </c>
      <c r="D22" s="167">
        <v>154.1</v>
      </c>
      <c r="E22" s="1174">
        <v>0.05</v>
      </c>
      <c r="F22" s="1174">
        <v>16.559999999999999</v>
      </c>
      <c r="G22" s="1174">
        <v>0.01</v>
      </c>
      <c r="H22" s="1175">
        <v>1.6E-2</v>
      </c>
      <c r="I22" s="403"/>
    </row>
    <row r="23" spans="1:9" s="878" customFormat="1" ht="9" customHeight="1" collapsed="1" x14ac:dyDescent="0.2">
      <c r="A23" s="875"/>
      <c r="B23" s="136" t="s">
        <v>405</v>
      </c>
      <c r="C23" s="385" t="s">
        <v>23</v>
      </c>
      <c r="D23" s="167">
        <v>3.9</v>
      </c>
      <c r="E23" s="1174">
        <v>34.840000000000003</v>
      </c>
      <c r="F23" s="1174">
        <v>0</v>
      </c>
      <c r="G23" s="1174">
        <v>0</v>
      </c>
      <c r="H23" s="1175">
        <v>0</v>
      </c>
      <c r="I23" s="403"/>
    </row>
    <row r="24" spans="1:9" s="878" customFormat="1" ht="9" customHeight="1" x14ac:dyDescent="0.2">
      <c r="A24" s="875"/>
      <c r="B24" s="136" t="s">
        <v>403</v>
      </c>
      <c r="C24" s="385" t="s">
        <v>23</v>
      </c>
      <c r="D24" s="167">
        <v>2.0000000000000002E-5</v>
      </c>
      <c r="E24" s="1174">
        <v>0</v>
      </c>
      <c r="F24" s="1174">
        <v>0</v>
      </c>
      <c r="G24" s="1174">
        <v>0.03</v>
      </c>
      <c r="H24" s="1175">
        <v>0</v>
      </c>
      <c r="I24" s="403"/>
    </row>
    <row r="25" spans="1:9" s="878" customFormat="1" ht="9" customHeight="1" x14ac:dyDescent="0.2">
      <c r="A25" s="875"/>
      <c r="B25" s="136" t="s">
        <v>246</v>
      </c>
      <c r="C25" s="385" t="s">
        <v>23</v>
      </c>
      <c r="D25" s="167">
        <v>710.23703538620327</v>
      </c>
      <c r="E25" s="1174">
        <v>0</v>
      </c>
      <c r="F25" s="1174">
        <v>130.21</v>
      </c>
      <c r="G25" s="1174">
        <v>0</v>
      </c>
      <c r="H25" s="1175">
        <v>0</v>
      </c>
      <c r="I25" s="403"/>
    </row>
    <row r="26" spans="1:9" s="878" customFormat="1" ht="9" customHeight="1" collapsed="1" x14ac:dyDescent="0.2">
      <c r="A26" s="875"/>
      <c r="B26" s="136" t="s">
        <v>462</v>
      </c>
      <c r="C26" s="385" t="s">
        <v>387</v>
      </c>
      <c r="D26" s="393">
        <v>91.85</v>
      </c>
      <c r="E26" s="1174">
        <v>0</v>
      </c>
      <c r="F26" s="1174">
        <v>0</v>
      </c>
      <c r="G26" s="1174">
        <v>162.38</v>
      </c>
      <c r="H26" s="1175">
        <v>0</v>
      </c>
      <c r="I26" s="403"/>
    </row>
    <row r="27" spans="1:9" s="878" customFormat="1" ht="9" customHeight="1" x14ac:dyDescent="0.2">
      <c r="A27" s="875"/>
      <c r="B27" s="136" t="s">
        <v>463</v>
      </c>
      <c r="C27" s="385" t="s">
        <v>387</v>
      </c>
      <c r="D27" s="393">
        <v>124.35</v>
      </c>
      <c r="E27" s="1174">
        <v>201.12</v>
      </c>
      <c r="F27" s="1174">
        <v>0</v>
      </c>
      <c r="G27" s="1174">
        <v>0</v>
      </c>
      <c r="H27" s="1175">
        <v>0</v>
      </c>
      <c r="I27" s="403"/>
    </row>
    <row r="28" spans="1:9" s="878" customFormat="1" ht="9" customHeight="1" x14ac:dyDescent="0.2">
      <c r="A28" s="875"/>
      <c r="B28" s="136" t="s">
        <v>250</v>
      </c>
      <c r="C28" s="385" t="s">
        <v>23</v>
      </c>
      <c r="D28" s="167">
        <v>42.5</v>
      </c>
      <c r="E28" s="1174">
        <v>3.15</v>
      </c>
      <c r="F28" s="1174">
        <v>1.26</v>
      </c>
      <c r="G28" s="1174">
        <v>1.1000000000000001</v>
      </c>
      <c r="H28" s="1175">
        <v>7.0000000000000001E-3</v>
      </c>
      <c r="I28" s="403"/>
    </row>
    <row r="29" spans="1:9" s="878" customFormat="1" ht="9" customHeight="1" x14ac:dyDescent="0.2">
      <c r="A29" s="875"/>
      <c r="B29" s="136" t="s">
        <v>232</v>
      </c>
      <c r="C29" s="385"/>
      <c r="D29" s="167"/>
      <c r="E29" s="1174">
        <v>0</v>
      </c>
      <c r="F29" s="1174">
        <v>-2.0000000000010232E-2</v>
      </c>
      <c r="G29" s="1174">
        <v>-1.999999999998181E-2</v>
      </c>
      <c r="H29" s="1175">
        <v>9.900000000000464E-4</v>
      </c>
      <c r="I29" s="403"/>
    </row>
    <row r="30" spans="1:9" s="878" customFormat="1" ht="9" customHeight="1" x14ac:dyDescent="0.2">
      <c r="A30" s="875"/>
      <c r="B30" s="621" t="s">
        <v>56</v>
      </c>
      <c r="C30" s="620"/>
      <c r="D30" s="620"/>
      <c r="E30" s="618">
        <v>365.56</v>
      </c>
      <c r="F30" s="618">
        <v>226.23</v>
      </c>
      <c r="G30" s="618">
        <v>182.54</v>
      </c>
      <c r="H30" s="1176">
        <v>1</v>
      </c>
      <c r="I30" s="403"/>
    </row>
    <row r="31" spans="1:9" s="876" customFormat="1" ht="9" customHeight="1" x14ac:dyDescent="0.2">
      <c r="A31" s="1048"/>
      <c r="B31" s="1180"/>
      <c r="C31" s="1181"/>
      <c r="D31" s="1181"/>
      <c r="E31" s="1182"/>
      <c r="F31" s="1182"/>
      <c r="G31" s="1182"/>
      <c r="H31" s="1183"/>
      <c r="I31" s="952"/>
    </row>
    <row r="32" spans="1:9" s="878" customFormat="1" ht="9" customHeight="1" x14ac:dyDescent="0.2">
      <c r="A32" s="875"/>
      <c r="B32" s="1609" t="s">
        <v>1</v>
      </c>
      <c r="C32" s="1609"/>
      <c r="D32" s="1609" t="s">
        <v>1</v>
      </c>
      <c r="E32" s="1177">
        <v>359</v>
      </c>
      <c r="F32" s="1177">
        <v>3325</v>
      </c>
      <c r="G32" s="1177">
        <v>196</v>
      </c>
      <c r="H32" s="1177" t="s">
        <v>228</v>
      </c>
      <c r="I32" s="403"/>
    </row>
    <row r="33" spans="1:9" s="878" customFormat="1" ht="9" customHeight="1" x14ac:dyDescent="0.2">
      <c r="A33" s="875"/>
      <c r="B33" s="1609" t="s">
        <v>2</v>
      </c>
      <c r="C33" s="1609"/>
      <c r="D33" s="1609" t="s">
        <v>2</v>
      </c>
      <c r="E33" s="1178">
        <v>0.1</v>
      </c>
      <c r="F33" s="1178">
        <v>0.8</v>
      </c>
      <c r="G33" s="1178">
        <v>1.0000000000000001E-5</v>
      </c>
      <c r="H33" s="1178">
        <v>1.0000000000000001E-5</v>
      </c>
      <c r="I33" s="403"/>
    </row>
    <row r="34" spans="1:9" s="878" customFormat="1" ht="7.95" customHeight="1" x14ac:dyDescent="0.2">
      <c r="A34" s="875"/>
      <c r="B34" s="1615"/>
      <c r="C34" s="1615"/>
      <c r="D34" s="1615"/>
      <c r="E34" s="1178"/>
      <c r="F34" s="1178"/>
      <c r="G34" s="1178"/>
      <c r="H34" s="1178"/>
      <c r="I34" s="403"/>
    </row>
    <row r="35" spans="1:9" s="878" customFormat="1" ht="7.95" customHeight="1" x14ac:dyDescent="0.2">
      <c r="A35" s="875"/>
      <c r="B35" s="1615"/>
      <c r="C35" s="1615"/>
      <c r="D35" s="1615"/>
      <c r="E35" s="1178"/>
      <c r="F35" s="1178"/>
      <c r="G35" s="1178"/>
      <c r="H35" s="1178"/>
      <c r="I35" s="403"/>
    </row>
    <row r="36" spans="1:9" ht="9" customHeight="1" x14ac:dyDescent="0.25">
      <c r="A36" s="857"/>
      <c r="B36" s="857"/>
      <c r="C36" s="857"/>
      <c r="D36" s="857"/>
      <c r="E36" s="857"/>
      <c r="F36" s="857"/>
      <c r="G36" s="857"/>
      <c r="H36" s="857"/>
    </row>
    <row r="37" spans="1:9" x14ac:dyDescent="0.25">
      <c r="A37" s="857"/>
      <c r="B37" s="857"/>
      <c r="C37" s="857"/>
      <c r="D37" s="857"/>
      <c r="E37" s="857"/>
      <c r="F37" s="857"/>
      <c r="G37" s="857"/>
      <c r="H37" s="857"/>
    </row>
    <row r="38" spans="1:9" x14ac:dyDescent="0.25">
      <c r="A38" s="857"/>
      <c r="B38" s="857"/>
      <c r="C38" s="857"/>
      <c r="D38" s="857"/>
      <c r="E38" s="857"/>
      <c r="F38" s="857"/>
      <c r="G38" s="857"/>
      <c r="H38" s="857"/>
    </row>
    <row r="39" spans="1:9" x14ac:dyDescent="0.25">
      <c r="A39" s="857"/>
      <c r="B39" s="857"/>
      <c r="C39" s="857"/>
      <c r="D39" s="857"/>
      <c r="E39" s="857"/>
      <c r="F39" s="857"/>
      <c r="G39" s="857"/>
      <c r="H39" s="857"/>
    </row>
    <row r="40" spans="1:9" x14ac:dyDescent="0.25">
      <c r="A40" s="857"/>
      <c r="B40" s="857"/>
      <c r="C40" s="857"/>
      <c r="D40" s="857"/>
      <c r="E40" s="857"/>
      <c r="F40" s="857"/>
      <c r="G40" s="857"/>
      <c r="H40" s="857"/>
    </row>
    <row r="41" spans="1:9" x14ac:dyDescent="0.25">
      <c r="A41" s="857"/>
      <c r="B41" s="857"/>
      <c r="C41" s="857"/>
      <c r="D41" s="857"/>
      <c r="E41" s="857"/>
      <c r="F41" s="857"/>
      <c r="G41" s="857"/>
      <c r="H41" s="857"/>
    </row>
  </sheetData>
  <mergeCells count="6">
    <mergeCell ref="B2:H2"/>
    <mergeCell ref="B3:G3"/>
    <mergeCell ref="B33:D33"/>
    <mergeCell ref="B34:D34"/>
    <mergeCell ref="B35:D35"/>
    <mergeCell ref="B32:D32"/>
  </mergeCells>
  <pageMargins left="0.70866141732283472" right="0.70866141732283472" top="0.74803149606299213" bottom="0.74803149606299213" header="0.31496062992125984" footer="0.31496062992125984"/>
  <pageSetup paperSize="9" scale="56" fitToWidth="3" orientation="landscape" r:id="rId1"/>
  <customProperties>
    <customPr name="_pios_id" r:id="rId2"/>
    <customPr name="EpmWorksheetKeyString_GUID" r:id="rId3"/>
  </customPropertie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N31"/>
  <sheetViews>
    <sheetView showGridLines="0" zoomScaleNormal="100" workbookViewId="0">
      <selection activeCell="L38" sqref="L38"/>
    </sheetView>
  </sheetViews>
  <sheetFormatPr defaultColWidth="8.88671875" defaultRowHeight="13.8" x14ac:dyDescent="0.25"/>
  <cols>
    <col min="1" max="1" width="4.6640625" style="581" customWidth="1"/>
    <col min="2" max="2" width="42.6640625" style="581" customWidth="1"/>
    <col min="3" max="13" width="10.6640625" style="581" customWidth="1"/>
    <col min="14" max="14" width="5.109375" style="581" customWidth="1"/>
    <col min="15" max="16384" width="8.88671875" style="581"/>
  </cols>
  <sheetData>
    <row r="1" spans="1:14" x14ac:dyDescent="0.25">
      <c r="A1" s="60"/>
      <c r="B1" s="830"/>
      <c r="C1" s="61"/>
      <c r="D1" s="830"/>
      <c r="E1" s="830"/>
      <c r="F1" s="61"/>
      <c r="G1" s="64"/>
      <c r="H1" s="64"/>
      <c r="I1" s="64"/>
      <c r="J1" s="64"/>
      <c r="K1" s="65"/>
      <c r="L1" s="65"/>
      <c r="M1" s="65"/>
      <c r="N1" s="831"/>
    </row>
    <row r="2" spans="1:14" s="917" customFormat="1" ht="12" x14ac:dyDescent="0.25">
      <c r="A2" s="913"/>
      <c r="B2" s="1596" t="s">
        <v>717</v>
      </c>
      <c r="C2" s="1596"/>
      <c r="D2" s="1596"/>
      <c r="E2" s="1596"/>
      <c r="F2" s="1596"/>
      <c r="G2" s="1596"/>
      <c r="H2" s="1596"/>
      <c r="I2" s="1596"/>
      <c r="J2" s="1596"/>
      <c r="K2" s="1596"/>
      <c r="L2" s="1596"/>
      <c r="M2" s="1596"/>
      <c r="N2" s="913"/>
    </row>
    <row r="3" spans="1:14" s="631" customFormat="1" ht="9.6" x14ac:dyDescent="0.15">
      <c r="A3" s="1032"/>
      <c r="B3" s="1597" t="s">
        <v>128</v>
      </c>
      <c r="C3" s="1597"/>
      <c r="D3" s="1597"/>
      <c r="E3" s="1597"/>
      <c r="F3" s="1597"/>
      <c r="G3" s="1597"/>
      <c r="H3" s="1597"/>
      <c r="I3" s="1597"/>
      <c r="J3" s="1597"/>
      <c r="K3" s="1597"/>
      <c r="L3" s="1597"/>
      <c r="M3" s="1597"/>
      <c r="N3" s="1032"/>
    </row>
    <row r="4" spans="1:14" s="998" customFormat="1" ht="19.2" x14ac:dyDescent="0.2">
      <c r="A4" s="1033"/>
      <c r="B4" s="833"/>
      <c r="C4" s="833" t="s">
        <v>40</v>
      </c>
      <c r="D4" s="833" t="s">
        <v>41</v>
      </c>
      <c r="E4" s="833" t="s">
        <v>42</v>
      </c>
      <c r="F4" s="833" t="s">
        <v>40</v>
      </c>
      <c r="G4" s="833" t="s">
        <v>41</v>
      </c>
      <c r="H4" s="833"/>
      <c r="I4" s="833" t="s">
        <v>43</v>
      </c>
      <c r="J4" s="833" t="s">
        <v>44</v>
      </c>
      <c r="K4" s="833" t="s">
        <v>40</v>
      </c>
      <c r="L4" s="833" t="s">
        <v>41</v>
      </c>
      <c r="M4" s="833" t="s">
        <v>42</v>
      </c>
      <c r="N4" s="1033"/>
    </row>
    <row r="5" spans="1:14" s="998" customFormat="1" ht="9.6" x14ac:dyDescent="0.2">
      <c r="A5" s="1033"/>
      <c r="B5" s="833"/>
      <c r="C5" s="833" t="s">
        <v>45</v>
      </c>
      <c r="D5" s="833" t="s">
        <v>45</v>
      </c>
      <c r="E5" s="833" t="s">
        <v>26</v>
      </c>
      <c r="F5" s="833" t="s">
        <v>46</v>
      </c>
      <c r="G5" s="833" t="s">
        <v>46</v>
      </c>
      <c r="H5" s="833" t="s">
        <v>47</v>
      </c>
      <c r="I5" s="833" t="s">
        <v>48</v>
      </c>
      <c r="J5" s="833" t="s">
        <v>48</v>
      </c>
      <c r="K5" s="833" t="s">
        <v>49</v>
      </c>
      <c r="L5" s="833" t="s">
        <v>49</v>
      </c>
      <c r="M5" s="833" t="s">
        <v>49</v>
      </c>
      <c r="N5" s="1033"/>
    </row>
    <row r="6" spans="1:14" s="998" customFormat="1" ht="9" customHeight="1" thickBot="1" x14ac:dyDescent="0.25">
      <c r="A6" s="422"/>
      <c r="B6" s="326" t="s">
        <v>50</v>
      </c>
      <c r="C6" s="523" t="s">
        <v>22</v>
      </c>
      <c r="D6" s="523" t="s">
        <v>22</v>
      </c>
      <c r="E6" s="523" t="s">
        <v>22</v>
      </c>
      <c r="F6" s="523"/>
      <c r="G6" s="523"/>
      <c r="H6" s="523"/>
      <c r="I6" s="523" t="s">
        <v>51</v>
      </c>
      <c r="J6" s="523" t="s">
        <v>51</v>
      </c>
      <c r="K6" s="523" t="s">
        <v>22</v>
      </c>
      <c r="L6" s="523" t="s">
        <v>22</v>
      </c>
      <c r="M6" s="523" t="s">
        <v>22</v>
      </c>
      <c r="N6" s="1033"/>
    </row>
    <row r="7" spans="1:14" s="998" customFormat="1" ht="9" customHeight="1" x14ac:dyDescent="0.2">
      <c r="A7" s="422"/>
      <c r="B7" s="1034"/>
      <c r="C7" s="1035"/>
      <c r="D7" s="1035"/>
      <c r="E7" s="1036"/>
      <c r="F7" s="1037"/>
      <c r="G7" s="1037"/>
      <c r="H7" s="1038"/>
      <c r="I7" s="1039"/>
      <c r="J7" s="1039"/>
      <c r="K7" s="1035"/>
      <c r="L7" s="1035"/>
      <c r="M7" s="1036"/>
      <c r="N7" s="1033"/>
    </row>
    <row r="8" spans="1:14" s="631" customFormat="1" ht="9" customHeight="1" x14ac:dyDescent="0.2">
      <c r="A8" s="93"/>
      <c r="B8" s="611" t="s">
        <v>52</v>
      </c>
      <c r="C8" s="613"/>
      <c r="D8" s="613"/>
      <c r="E8" s="835"/>
      <c r="F8" s="722"/>
      <c r="G8" s="722"/>
      <c r="H8" s="836"/>
      <c r="I8" s="639"/>
      <c r="J8" s="639"/>
      <c r="K8" s="613"/>
      <c r="L8" s="613"/>
      <c r="M8" s="835"/>
      <c r="N8" s="1032"/>
    </row>
    <row r="9" spans="1:14" s="631" customFormat="1" ht="9" customHeight="1" x14ac:dyDescent="0.2">
      <c r="A9" s="1040"/>
      <c r="B9" s="1034" t="s">
        <v>449</v>
      </c>
      <c r="C9" s="1041"/>
      <c r="D9" s="38"/>
      <c r="E9" s="838"/>
      <c r="F9" s="839"/>
      <c r="G9" s="839"/>
      <c r="H9" s="722"/>
      <c r="I9" s="840"/>
      <c r="J9" s="840"/>
      <c r="K9" s="38"/>
      <c r="L9" s="38"/>
      <c r="M9" s="838"/>
      <c r="N9" s="1032"/>
    </row>
    <row r="10" spans="1:14" s="631" customFormat="1" ht="9" customHeight="1" x14ac:dyDescent="0.2">
      <c r="A10" s="1040"/>
      <c r="B10" s="136" t="s">
        <v>464</v>
      </c>
      <c r="C10" s="1041">
        <v>0</v>
      </c>
      <c r="D10" s="38">
        <v>0</v>
      </c>
      <c r="E10" s="838">
        <v>0</v>
      </c>
      <c r="F10" s="887">
        <v>0</v>
      </c>
      <c r="G10" s="887">
        <v>0</v>
      </c>
      <c r="H10" s="722" t="s">
        <v>358</v>
      </c>
      <c r="I10" s="888">
        <v>0</v>
      </c>
      <c r="J10" s="888">
        <v>0</v>
      </c>
      <c r="K10" s="885">
        <v>0</v>
      </c>
      <c r="L10" s="885">
        <v>0</v>
      </c>
      <c r="M10" s="886">
        <v>0</v>
      </c>
      <c r="N10" s="1032"/>
    </row>
    <row r="11" spans="1:14" s="631" customFormat="1" ht="9" customHeight="1" x14ac:dyDescent="0.2">
      <c r="A11" s="1040"/>
      <c r="B11" s="136" t="s">
        <v>465</v>
      </c>
      <c r="C11" s="38">
        <v>0</v>
      </c>
      <c r="D11" s="38">
        <v>1.0000000000000001E-5</v>
      </c>
      <c r="E11" s="838">
        <v>1.0000000000000001E-5</v>
      </c>
      <c r="F11" s="887">
        <v>0</v>
      </c>
      <c r="G11" s="887">
        <v>26</v>
      </c>
      <c r="H11" s="722" t="s">
        <v>358</v>
      </c>
      <c r="I11" s="888">
        <v>0</v>
      </c>
      <c r="J11" s="888">
        <v>425.58</v>
      </c>
      <c r="K11" s="885">
        <v>0</v>
      </c>
      <c r="L11" s="885">
        <v>1.0000000000000001E-5</v>
      </c>
      <c r="M11" s="886">
        <v>1.0000000000000001E-5</v>
      </c>
      <c r="N11" s="1032"/>
    </row>
    <row r="12" spans="1:14" s="631" customFormat="1" ht="9" customHeight="1" x14ac:dyDescent="0.2">
      <c r="A12" s="1040"/>
      <c r="B12" s="136" t="s">
        <v>466</v>
      </c>
      <c r="C12" s="38">
        <v>0</v>
      </c>
      <c r="D12" s="38">
        <v>1.0000000000000001E-5</v>
      </c>
      <c r="E12" s="838">
        <v>1.0000000000000001E-5</v>
      </c>
      <c r="F12" s="887">
        <v>0</v>
      </c>
      <c r="G12" s="887">
        <v>124</v>
      </c>
      <c r="H12" s="722" t="s">
        <v>358</v>
      </c>
      <c r="I12" s="888">
        <v>0</v>
      </c>
      <c r="J12" s="888">
        <v>150.43</v>
      </c>
      <c r="K12" s="885">
        <v>0</v>
      </c>
      <c r="L12" s="885">
        <v>1.0000000000000001E-5</v>
      </c>
      <c r="M12" s="886">
        <v>1.0000000000000001E-5</v>
      </c>
      <c r="N12" s="1032"/>
    </row>
    <row r="13" spans="1:14" s="631" customFormat="1" ht="9" customHeight="1" x14ac:dyDescent="0.2">
      <c r="A13" s="1040"/>
      <c r="B13" s="136" t="s">
        <v>467</v>
      </c>
      <c r="C13" s="38">
        <v>0</v>
      </c>
      <c r="D13" s="38">
        <v>1.0000000000000001E-5</v>
      </c>
      <c r="E13" s="838">
        <v>1.0000000000000001E-5</v>
      </c>
      <c r="F13" s="887">
        <v>0</v>
      </c>
      <c r="G13" s="887">
        <v>7</v>
      </c>
      <c r="H13" s="722" t="s">
        <v>358</v>
      </c>
      <c r="I13" s="888">
        <v>0</v>
      </c>
      <c r="J13" s="888">
        <v>132.01</v>
      </c>
      <c r="K13" s="885">
        <v>0</v>
      </c>
      <c r="L13" s="885">
        <v>1.0000000000000001E-5</v>
      </c>
      <c r="M13" s="886">
        <v>1.0000000000000001E-5</v>
      </c>
      <c r="N13" s="1032"/>
    </row>
    <row r="14" spans="1:14" s="631" customFormat="1" ht="9" customHeight="1" x14ac:dyDescent="0.2">
      <c r="A14" s="1040"/>
      <c r="B14" s="136" t="s">
        <v>468</v>
      </c>
      <c r="C14" s="38">
        <v>0</v>
      </c>
      <c r="D14" s="38">
        <v>0</v>
      </c>
      <c r="E14" s="838">
        <v>0</v>
      </c>
      <c r="F14" s="887">
        <v>0</v>
      </c>
      <c r="G14" s="887">
        <v>0</v>
      </c>
      <c r="H14" s="722" t="s">
        <v>358</v>
      </c>
      <c r="I14" s="888">
        <v>0</v>
      </c>
      <c r="J14" s="888">
        <v>0</v>
      </c>
      <c r="K14" s="885">
        <v>0</v>
      </c>
      <c r="L14" s="885">
        <v>0</v>
      </c>
      <c r="M14" s="886">
        <v>0</v>
      </c>
      <c r="N14" s="1032"/>
    </row>
    <row r="15" spans="1:14" s="631" customFormat="1" ht="9" customHeight="1" x14ac:dyDescent="0.2">
      <c r="A15" s="1040"/>
      <c r="B15" s="136" t="s">
        <v>469</v>
      </c>
      <c r="C15" s="38">
        <v>0</v>
      </c>
      <c r="D15" s="38">
        <v>0</v>
      </c>
      <c r="E15" s="838">
        <v>0</v>
      </c>
      <c r="F15" s="887">
        <v>0</v>
      </c>
      <c r="G15" s="887">
        <v>0</v>
      </c>
      <c r="H15" s="722" t="s">
        <v>358</v>
      </c>
      <c r="I15" s="888">
        <v>0</v>
      </c>
      <c r="J15" s="888">
        <v>0</v>
      </c>
      <c r="K15" s="885">
        <v>0</v>
      </c>
      <c r="L15" s="885">
        <v>0</v>
      </c>
      <c r="M15" s="886">
        <v>0</v>
      </c>
      <c r="N15" s="1032"/>
    </row>
    <row r="16" spans="1:14" s="631" customFormat="1" ht="9" customHeight="1" x14ac:dyDescent="0.2">
      <c r="A16" s="93"/>
      <c r="B16" s="842"/>
      <c r="C16" s="843">
        <v>0</v>
      </c>
      <c r="D16" s="843">
        <v>3.0000000000000004E-5</v>
      </c>
      <c r="E16" s="848">
        <v>3.0000000000000004E-5</v>
      </c>
      <c r="F16" s="1042"/>
      <c r="G16" s="1042"/>
      <c r="H16" s="846"/>
      <c r="I16" s="1043"/>
      <c r="J16" s="1043"/>
      <c r="K16" s="1044">
        <v>0</v>
      </c>
      <c r="L16" s="1044">
        <v>3.0000000000000004E-5</v>
      </c>
      <c r="M16" s="1045">
        <v>3.0000000000000004E-5</v>
      </c>
      <c r="N16" s="1032"/>
    </row>
    <row r="17" spans="1:14" s="631" customFormat="1" ht="9" customHeight="1" x14ac:dyDescent="0.2">
      <c r="A17" s="93"/>
      <c r="B17" s="834"/>
      <c r="C17" s="513"/>
      <c r="D17" s="513"/>
      <c r="E17" s="838"/>
      <c r="F17" s="97"/>
      <c r="G17" s="97"/>
      <c r="H17" s="76"/>
      <c r="I17" s="98"/>
      <c r="J17" s="98"/>
      <c r="K17" s="84"/>
      <c r="L17" s="84"/>
      <c r="M17" s="886"/>
      <c r="N17" s="1032"/>
    </row>
    <row r="18" spans="1:14" s="631" customFormat="1" ht="9" customHeight="1" x14ac:dyDescent="0.2">
      <c r="A18" s="93"/>
      <c r="B18" s="136" t="s">
        <v>456</v>
      </c>
      <c r="C18" s="514">
        <v>0</v>
      </c>
      <c r="D18" s="514">
        <v>0</v>
      </c>
      <c r="E18" s="838">
        <v>0</v>
      </c>
      <c r="F18" s="95" t="s">
        <v>228</v>
      </c>
      <c r="G18" s="95" t="s">
        <v>228</v>
      </c>
      <c r="H18" s="81" t="s">
        <v>228</v>
      </c>
      <c r="I18" s="96" t="s">
        <v>229</v>
      </c>
      <c r="J18" s="96" t="s">
        <v>229</v>
      </c>
      <c r="K18" s="83">
        <v>0</v>
      </c>
      <c r="L18" s="83">
        <v>0</v>
      </c>
      <c r="M18" s="886">
        <v>0</v>
      </c>
      <c r="N18" s="1032"/>
    </row>
    <row r="19" spans="1:14" s="631" customFormat="1" ht="9" customHeight="1" x14ac:dyDescent="0.2">
      <c r="A19" s="93"/>
      <c r="B19" s="136" t="s">
        <v>457</v>
      </c>
      <c r="C19" s="514">
        <v>0</v>
      </c>
      <c r="D19" s="514">
        <v>1.0000000000000001E-5</v>
      </c>
      <c r="E19" s="838">
        <v>1.0000000000000001E-5</v>
      </c>
      <c r="F19" s="95" t="s">
        <v>228</v>
      </c>
      <c r="G19" s="95" t="s">
        <v>228</v>
      </c>
      <c r="H19" s="81" t="s">
        <v>228</v>
      </c>
      <c r="I19" s="96" t="s">
        <v>229</v>
      </c>
      <c r="J19" s="96" t="s">
        <v>229</v>
      </c>
      <c r="K19" s="83">
        <v>0</v>
      </c>
      <c r="L19" s="83">
        <v>1.0000000000000001E-5</v>
      </c>
      <c r="M19" s="886">
        <v>1.0000000000000001E-5</v>
      </c>
      <c r="N19" s="1032"/>
    </row>
    <row r="20" spans="1:14" s="631" customFormat="1" ht="9" customHeight="1" x14ac:dyDescent="0.2">
      <c r="A20" s="93"/>
      <c r="B20" s="136" t="s">
        <v>458</v>
      </c>
      <c r="C20" s="514">
        <v>0</v>
      </c>
      <c r="D20" s="514">
        <v>0</v>
      </c>
      <c r="E20" s="838">
        <v>0</v>
      </c>
      <c r="F20" s="95" t="s">
        <v>228</v>
      </c>
      <c r="G20" s="95" t="s">
        <v>228</v>
      </c>
      <c r="H20" s="81" t="s">
        <v>228</v>
      </c>
      <c r="I20" s="96" t="s">
        <v>229</v>
      </c>
      <c r="J20" s="96" t="s">
        <v>229</v>
      </c>
      <c r="K20" s="83">
        <v>0</v>
      </c>
      <c r="L20" s="83">
        <v>0</v>
      </c>
      <c r="M20" s="886">
        <v>0</v>
      </c>
      <c r="N20" s="1032"/>
    </row>
    <row r="21" spans="1:14" s="631" customFormat="1" ht="9" customHeight="1" x14ac:dyDescent="0.2">
      <c r="A21" s="1040"/>
      <c r="B21" s="952" t="s">
        <v>459</v>
      </c>
      <c r="C21" s="38">
        <v>0</v>
      </c>
      <c r="D21" s="38">
        <v>0</v>
      </c>
      <c r="E21" s="838">
        <v>0</v>
      </c>
      <c r="F21" s="887" t="s">
        <v>228</v>
      </c>
      <c r="G21" s="887" t="s">
        <v>228</v>
      </c>
      <c r="H21" s="1041" t="s">
        <v>228</v>
      </c>
      <c r="I21" s="669" t="s">
        <v>229</v>
      </c>
      <c r="J21" s="669" t="s">
        <v>229</v>
      </c>
      <c r="K21" s="38">
        <v>-1.0000000000000001E-5</v>
      </c>
      <c r="L21" s="38">
        <v>0</v>
      </c>
      <c r="M21" s="838">
        <v>-1.0000000000000001E-5</v>
      </c>
      <c r="N21" s="1032"/>
    </row>
    <row r="22" spans="1:14" s="631" customFormat="1" ht="9" customHeight="1" x14ac:dyDescent="0.2">
      <c r="A22" s="1032"/>
      <c r="B22" s="952"/>
      <c r="C22" s="38"/>
      <c r="D22" s="38"/>
      <c r="E22" s="838"/>
      <c r="F22" s="887"/>
      <c r="G22" s="887"/>
      <c r="H22" s="1041"/>
      <c r="I22" s="669"/>
      <c r="J22" s="669"/>
      <c r="K22" s="38"/>
      <c r="L22" s="38"/>
      <c r="M22" s="838"/>
      <c r="N22" s="1032"/>
    </row>
    <row r="23" spans="1:14" s="631" customFormat="1" ht="9" customHeight="1" x14ac:dyDescent="0.2">
      <c r="A23" s="1032"/>
      <c r="B23" s="952" t="s">
        <v>232</v>
      </c>
      <c r="C23" s="38">
        <v>0</v>
      </c>
      <c r="D23" s="38">
        <v>0</v>
      </c>
      <c r="E23" s="838">
        <v>0</v>
      </c>
      <c r="F23" s="887"/>
      <c r="G23" s="887"/>
      <c r="H23" s="1041"/>
      <c r="I23" s="669"/>
      <c r="J23" s="669"/>
      <c r="K23" s="38">
        <v>0</v>
      </c>
      <c r="L23" s="38">
        <v>0</v>
      </c>
      <c r="M23" s="838">
        <v>0</v>
      </c>
      <c r="N23" s="1032"/>
    </row>
    <row r="24" spans="1:14" s="631" customFormat="1" ht="9" customHeight="1" x14ac:dyDescent="0.2">
      <c r="A24" s="1032"/>
      <c r="B24" s="903" t="s">
        <v>369</v>
      </c>
      <c r="C24" s="852">
        <v>0</v>
      </c>
      <c r="D24" s="852">
        <v>1.0000000000000001E-5</v>
      </c>
      <c r="E24" s="1375">
        <v>1.0000000000000001E-5</v>
      </c>
      <c r="F24" s="906"/>
      <c r="G24" s="906"/>
      <c r="H24" s="906"/>
      <c r="I24" s="906"/>
      <c r="J24" s="906"/>
      <c r="K24" s="852">
        <v>0</v>
      </c>
      <c r="L24" s="852">
        <v>1.0000000000000001E-5</v>
      </c>
      <c r="M24" s="853">
        <v>1.0000000000000001E-5</v>
      </c>
      <c r="N24" s="1032"/>
    </row>
    <row r="25" spans="1:14" s="631" customFormat="1" ht="9" customHeight="1" x14ac:dyDescent="0.2">
      <c r="A25" s="1032"/>
      <c r="B25" s="136"/>
      <c r="C25" s="841"/>
      <c r="D25" s="841"/>
      <c r="E25" s="838"/>
      <c r="F25" s="90"/>
      <c r="G25" s="90"/>
      <c r="H25" s="644"/>
      <c r="I25" s="644"/>
      <c r="J25" s="644"/>
      <c r="K25" s="89"/>
      <c r="L25" s="89"/>
      <c r="M25" s="838"/>
      <c r="N25" s="1032"/>
    </row>
    <row r="26" spans="1:14" s="631" customFormat="1" ht="9" customHeight="1" x14ac:dyDescent="0.2">
      <c r="A26" s="1032"/>
      <c r="B26" s="952" t="s">
        <v>291</v>
      </c>
      <c r="C26" s="38">
        <v>0</v>
      </c>
      <c r="D26" s="38">
        <v>-1.0000000000000001E-5</v>
      </c>
      <c r="E26" s="838">
        <v>-1.0000000000000001E-5</v>
      </c>
      <c r="F26" s="887"/>
      <c r="G26" s="887"/>
      <c r="H26" s="1041"/>
      <c r="I26" s="669"/>
      <c r="J26" s="669"/>
      <c r="K26" s="38">
        <v>0</v>
      </c>
      <c r="L26" s="38">
        <v>-1.0000000000000001E-5</v>
      </c>
      <c r="M26" s="838">
        <v>-1.0000000000000001E-5</v>
      </c>
      <c r="N26" s="1032"/>
    </row>
    <row r="27" spans="1:14" ht="9" customHeight="1" x14ac:dyDescent="0.25">
      <c r="A27" s="831"/>
      <c r="B27" s="903" t="s">
        <v>370</v>
      </c>
      <c r="C27" s="852">
        <v>0</v>
      </c>
      <c r="D27" s="852">
        <v>0</v>
      </c>
      <c r="E27" s="1375">
        <v>0</v>
      </c>
      <c r="F27" s="906"/>
      <c r="G27" s="906"/>
      <c r="H27" s="906"/>
      <c r="I27" s="906"/>
      <c r="J27" s="906"/>
      <c r="K27" s="852">
        <v>0</v>
      </c>
      <c r="L27" s="852">
        <v>0</v>
      </c>
      <c r="M27" s="853">
        <v>0</v>
      </c>
      <c r="N27" s="831"/>
    </row>
    <row r="28" spans="1:14" x14ac:dyDescent="0.25">
      <c r="A28" s="831"/>
      <c r="B28" s="61"/>
      <c r="C28" s="515"/>
      <c r="D28" s="515"/>
      <c r="E28" s="515"/>
      <c r="F28" s="77"/>
      <c r="G28" s="77"/>
      <c r="H28" s="77"/>
      <c r="I28" s="77"/>
      <c r="J28" s="77"/>
      <c r="K28" s="77"/>
      <c r="L28" s="77"/>
      <c r="M28" s="77"/>
      <c r="N28" s="831"/>
    </row>
    <row r="29" spans="1:14" x14ac:dyDescent="0.25">
      <c r="A29" s="831"/>
      <c r="B29" s="61"/>
      <c r="C29" s="77"/>
      <c r="D29" s="77"/>
      <c r="E29" s="77"/>
      <c r="F29" s="77"/>
      <c r="G29" s="77"/>
      <c r="H29" s="77"/>
      <c r="I29" s="77"/>
      <c r="J29" s="77"/>
      <c r="K29" s="77"/>
      <c r="L29" s="77"/>
      <c r="M29" s="77"/>
      <c r="N29" s="831"/>
    </row>
    <row r="30" spans="1:14" x14ac:dyDescent="0.25">
      <c r="A30" s="831"/>
      <c r="B30" s="61"/>
      <c r="C30" s="77"/>
      <c r="D30" s="77"/>
      <c r="E30" s="77"/>
      <c r="F30" s="77"/>
      <c r="G30" s="77"/>
      <c r="H30" s="77"/>
      <c r="I30" s="77"/>
      <c r="J30" s="77"/>
      <c r="K30" s="77"/>
      <c r="L30" s="77"/>
      <c r="M30" s="77"/>
      <c r="N30" s="831"/>
    </row>
    <row r="31" spans="1:14" x14ac:dyDescent="0.25">
      <c r="A31" s="909"/>
      <c r="B31" s="909"/>
      <c r="C31" s="909"/>
      <c r="D31" s="909"/>
      <c r="E31" s="909"/>
      <c r="F31" s="909"/>
      <c r="G31" s="909"/>
      <c r="H31" s="909"/>
      <c r="I31" s="909"/>
      <c r="J31" s="909"/>
      <c r="K31" s="909"/>
      <c r="L31" s="909"/>
      <c r="M31" s="909"/>
      <c r="N31" s="909"/>
    </row>
  </sheetData>
  <mergeCells count="2">
    <mergeCell ref="B2:M2"/>
    <mergeCell ref="B3:M3"/>
  </mergeCells>
  <pageMargins left="0.70866141732283472" right="0.70866141732283472" top="0.74803149606299213" bottom="0.74803149606299213" header="0.31496062992125984" footer="0.31496062992125984"/>
  <pageSetup paperSize="9" scale="61" fitToHeight="2" orientation="landscape" r:id="rId1"/>
  <customProperties>
    <customPr name="_pios_id" r:id="rId2"/>
    <customPr name="EpmWorksheetKeyString_GUID" r:id="rId3"/>
  </customPropertie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J40"/>
  <sheetViews>
    <sheetView showGridLines="0" zoomScaleNormal="100" workbookViewId="0"/>
  </sheetViews>
  <sheetFormatPr defaultColWidth="8.88671875" defaultRowHeight="13.8" x14ac:dyDescent="0.25"/>
  <cols>
    <col min="1" max="1" width="4.5546875" style="581" customWidth="1"/>
    <col min="2" max="2" width="40.6640625" style="581" customWidth="1"/>
    <col min="3" max="3" width="9.88671875" style="581" bestFit="1" customWidth="1"/>
    <col min="4" max="8" width="7.6640625" style="581" customWidth="1"/>
    <col min="9" max="16384" width="8.88671875" style="581"/>
  </cols>
  <sheetData>
    <row r="1" spans="1:10" x14ac:dyDescent="0.25">
      <c r="A1" s="857"/>
      <c r="B1" s="857"/>
      <c r="C1" s="857"/>
      <c r="D1" s="857"/>
      <c r="E1" s="857"/>
      <c r="F1" s="857"/>
      <c r="G1" s="857"/>
      <c r="H1" s="857"/>
      <c r="I1" s="653"/>
      <c r="J1" s="653"/>
    </row>
    <row r="2" spans="1:10" s="1021" customFormat="1" ht="12" x14ac:dyDescent="0.25">
      <c r="A2" s="1029"/>
      <c r="B2" s="1604" t="s">
        <v>718</v>
      </c>
      <c r="C2" s="1604"/>
      <c r="D2" s="1604"/>
      <c r="E2" s="1604"/>
      <c r="F2" s="1604"/>
      <c r="G2" s="1604"/>
      <c r="H2" s="1604"/>
      <c r="I2" s="420"/>
      <c r="J2" s="420"/>
    </row>
    <row r="3" spans="1:10" s="631" customFormat="1" ht="9.6" x14ac:dyDescent="0.15">
      <c r="A3" s="865"/>
      <c r="B3" s="1605" t="s">
        <v>128</v>
      </c>
      <c r="C3" s="1605"/>
      <c r="D3" s="1605"/>
      <c r="E3" s="1605"/>
      <c r="F3" s="1605"/>
      <c r="G3" s="1605"/>
      <c r="H3" s="91"/>
      <c r="I3" s="94"/>
      <c r="J3" s="94"/>
    </row>
    <row r="4" spans="1:10" s="1379" customFormat="1" ht="90" customHeight="1" x14ac:dyDescent="0.3">
      <c r="A4" s="1377"/>
      <c r="B4" s="1222"/>
      <c r="C4" s="1222"/>
      <c r="D4" s="1207" t="s">
        <v>692</v>
      </c>
      <c r="E4" s="1207" t="s">
        <v>465</v>
      </c>
      <c r="F4" s="1207" t="s">
        <v>466</v>
      </c>
      <c r="G4" s="1207" t="s">
        <v>467</v>
      </c>
      <c r="H4" s="1207" t="s">
        <v>457</v>
      </c>
      <c r="I4" s="1223"/>
      <c r="J4" s="1378"/>
    </row>
    <row r="5" spans="1:10" s="1102" customFormat="1" ht="9.6" x14ac:dyDescent="0.2">
      <c r="A5" s="1117"/>
      <c r="B5" s="1094"/>
      <c r="C5" s="1095"/>
      <c r="D5" s="1096"/>
      <c r="E5" s="1086" t="s">
        <v>41</v>
      </c>
      <c r="F5" s="1086" t="s">
        <v>41</v>
      </c>
      <c r="G5" s="1086" t="s">
        <v>41</v>
      </c>
      <c r="H5" s="1086" t="s">
        <v>41</v>
      </c>
      <c r="I5" s="1097"/>
      <c r="J5" s="1376"/>
    </row>
    <row r="6" spans="1:10" s="1102" customFormat="1" ht="9" customHeight="1" thickBot="1" x14ac:dyDescent="0.25">
      <c r="A6" s="1117"/>
      <c r="B6" s="602" t="s">
        <v>56</v>
      </c>
      <c r="C6" s="1089"/>
      <c r="D6" s="1087"/>
      <c r="E6" s="1089" t="s">
        <v>51</v>
      </c>
      <c r="F6" s="1089" t="s">
        <v>51</v>
      </c>
      <c r="G6" s="1089" t="s">
        <v>51</v>
      </c>
      <c r="H6" s="1089" t="s">
        <v>23</v>
      </c>
      <c r="I6" s="695"/>
      <c r="J6" s="1376"/>
    </row>
    <row r="7" spans="1:10" s="878" customFormat="1" ht="9" customHeight="1" x14ac:dyDescent="0.2">
      <c r="A7" s="875"/>
      <c r="B7" s="1170"/>
      <c r="C7" s="386"/>
      <c r="D7" s="1171"/>
      <c r="E7" s="610"/>
      <c r="F7" s="610"/>
      <c r="G7" s="610"/>
      <c r="H7" s="610"/>
      <c r="I7" s="402"/>
      <c r="J7" s="402"/>
    </row>
    <row r="8" spans="1:10" s="878" customFormat="1" ht="9" customHeight="1" x14ac:dyDescent="0.2">
      <c r="A8" s="875"/>
      <c r="B8" s="611" t="s">
        <v>57</v>
      </c>
      <c r="C8" s="387" t="s">
        <v>58</v>
      </c>
      <c r="D8" s="385"/>
      <c r="E8" s="610"/>
      <c r="F8" s="610"/>
      <c r="G8" s="610"/>
      <c r="H8" s="610"/>
      <c r="I8" s="402"/>
      <c r="J8" s="402"/>
    </row>
    <row r="9" spans="1:10" s="878" customFormat="1" ht="9" customHeight="1" x14ac:dyDescent="0.2">
      <c r="A9" s="1031"/>
      <c r="B9" s="1173" t="s">
        <v>312</v>
      </c>
      <c r="C9" s="385" t="s">
        <v>311</v>
      </c>
      <c r="D9" s="393">
        <v>3.03</v>
      </c>
      <c r="E9" s="1174">
        <v>3.03</v>
      </c>
      <c r="F9" s="1174">
        <v>0</v>
      </c>
      <c r="G9" s="1174">
        <v>0</v>
      </c>
      <c r="H9" s="1175">
        <v>0</v>
      </c>
      <c r="I9" s="402"/>
      <c r="J9" s="402"/>
    </row>
    <row r="10" spans="1:10" s="878" customFormat="1" ht="9" customHeight="1" x14ac:dyDescent="0.2">
      <c r="A10" s="1031"/>
      <c r="B10" s="136" t="s">
        <v>391</v>
      </c>
      <c r="C10" s="385" t="s">
        <v>392</v>
      </c>
      <c r="D10" s="393">
        <v>41.77</v>
      </c>
      <c r="E10" s="1174">
        <v>0</v>
      </c>
      <c r="F10" s="1174">
        <v>50.26</v>
      </c>
      <c r="G10" s="1174">
        <v>0</v>
      </c>
      <c r="H10" s="1175">
        <v>0</v>
      </c>
      <c r="I10" s="402"/>
      <c r="J10" s="402"/>
    </row>
    <row r="11" spans="1:10" s="878" customFormat="1" ht="9" customHeight="1" x14ac:dyDescent="0.2">
      <c r="A11" s="1031"/>
      <c r="B11" s="136" t="s">
        <v>402</v>
      </c>
      <c r="C11" s="385" t="s">
        <v>384</v>
      </c>
      <c r="D11" s="393">
        <v>24.07</v>
      </c>
      <c r="E11" s="1174">
        <v>18.54</v>
      </c>
      <c r="F11" s="1174">
        <v>3.62</v>
      </c>
      <c r="G11" s="1174">
        <v>18.54</v>
      </c>
      <c r="H11" s="1175">
        <v>0</v>
      </c>
      <c r="I11" s="402"/>
      <c r="J11" s="402"/>
    </row>
    <row r="12" spans="1:10" s="878" customFormat="1" ht="9" customHeight="1" x14ac:dyDescent="0.2">
      <c r="A12" s="1031"/>
      <c r="B12" s="136" t="s">
        <v>322</v>
      </c>
      <c r="C12" s="385" t="s">
        <v>396</v>
      </c>
      <c r="D12" s="393">
        <v>1491.87</v>
      </c>
      <c r="E12" s="1174">
        <v>0</v>
      </c>
      <c r="F12" s="1174">
        <v>0</v>
      </c>
      <c r="G12" s="1174">
        <v>0</v>
      </c>
      <c r="H12" s="1175">
        <v>0.16600000000000001</v>
      </c>
      <c r="I12" s="402"/>
      <c r="J12" s="402"/>
    </row>
    <row r="13" spans="1:10" s="878" customFormat="1" ht="9" customHeight="1" x14ac:dyDescent="0.2">
      <c r="A13" s="1031"/>
      <c r="B13" s="1173" t="s">
        <v>320</v>
      </c>
      <c r="C13" s="385" t="s">
        <v>397</v>
      </c>
      <c r="D13" s="393">
        <v>29.82</v>
      </c>
      <c r="E13" s="1174">
        <v>0</v>
      </c>
      <c r="F13" s="1174">
        <v>0</v>
      </c>
      <c r="G13" s="1174">
        <v>0</v>
      </c>
      <c r="H13" s="1175">
        <v>0.16200000000000001</v>
      </c>
      <c r="I13" s="402"/>
      <c r="J13" s="402"/>
    </row>
    <row r="14" spans="1:10" s="878" customFormat="1" ht="9" customHeight="1" x14ac:dyDescent="0.2">
      <c r="A14" s="1031"/>
      <c r="B14" s="1173" t="s">
        <v>345</v>
      </c>
      <c r="C14" s="385" t="s">
        <v>23</v>
      </c>
      <c r="D14" s="167">
        <v>16.8</v>
      </c>
      <c r="E14" s="1174">
        <v>0</v>
      </c>
      <c r="F14" s="1174">
        <v>0</v>
      </c>
      <c r="G14" s="1174">
        <v>0</v>
      </c>
      <c r="H14" s="1175">
        <v>1.0000000000000001E-5</v>
      </c>
      <c r="I14" s="402"/>
      <c r="J14" s="402"/>
    </row>
    <row r="15" spans="1:10" s="878" customFormat="1" ht="9" customHeight="1" x14ac:dyDescent="0.2">
      <c r="A15" s="1031"/>
      <c r="B15" s="1173" t="s">
        <v>343</v>
      </c>
      <c r="C15" s="385" t="s">
        <v>23</v>
      </c>
      <c r="D15" s="167">
        <v>16</v>
      </c>
      <c r="E15" s="1174">
        <v>0</v>
      </c>
      <c r="F15" s="1174">
        <v>0</v>
      </c>
      <c r="G15" s="1174">
        <v>0</v>
      </c>
      <c r="H15" s="1175">
        <v>8.0000000000000002E-3</v>
      </c>
      <c r="I15" s="402"/>
      <c r="J15" s="402"/>
    </row>
    <row r="16" spans="1:10" s="878" customFormat="1" ht="9" customHeight="1" x14ac:dyDescent="0.2">
      <c r="A16" s="1031"/>
      <c r="B16" s="136" t="s">
        <v>319</v>
      </c>
      <c r="C16" s="385" t="s">
        <v>23</v>
      </c>
      <c r="D16" s="167">
        <v>67.7</v>
      </c>
      <c r="E16" s="1174">
        <v>0</v>
      </c>
      <c r="F16" s="1174">
        <v>0</v>
      </c>
      <c r="G16" s="1174">
        <v>0</v>
      </c>
      <c r="H16" s="1175">
        <v>0.627</v>
      </c>
      <c r="I16" s="402"/>
      <c r="J16" s="402"/>
    </row>
    <row r="17" spans="1:10" s="878" customFormat="1" ht="9" customHeight="1" x14ac:dyDescent="0.2">
      <c r="A17" s="1031"/>
      <c r="B17" s="1173" t="s">
        <v>401</v>
      </c>
      <c r="C17" s="385" t="s">
        <v>23</v>
      </c>
      <c r="D17" s="167">
        <v>5.7999900000000002</v>
      </c>
      <c r="E17" s="1174">
        <v>88.61</v>
      </c>
      <c r="F17" s="1174">
        <v>0</v>
      </c>
      <c r="G17" s="1174">
        <v>0</v>
      </c>
      <c r="H17" s="1175">
        <v>0</v>
      </c>
      <c r="I17" s="402"/>
      <c r="J17" s="402"/>
    </row>
    <row r="18" spans="1:10" s="878" customFormat="1" ht="9" customHeight="1" x14ac:dyDescent="0.2">
      <c r="A18" s="875"/>
      <c r="B18" s="136" t="s">
        <v>400</v>
      </c>
      <c r="C18" s="385" t="s">
        <v>23</v>
      </c>
      <c r="D18" s="167">
        <v>2.0000000000000002E-5</v>
      </c>
      <c r="E18" s="1174">
        <v>0</v>
      </c>
      <c r="F18" s="1174">
        <v>0</v>
      </c>
      <c r="G18" s="1174">
        <v>1.0000000000000001E-5</v>
      </c>
      <c r="H18" s="1175">
        <v>0</v>
      </c>
      <c r="I18" s="402"/>
      <c r="J18" s="402"/>
    </row>
    <row r="19" spans="1:10" s="878" customFormat="1" ht="9" customHeight="1" x14ac:dyDescent="0.2">
      <c r="A19" s="875"/>
      <c r="B19" s="136" t="s">
        <v>248</v>
      </c>
      <c r="C19" s="385" t="s">
        <v>23</v>
      </c>
      <c r="D19" s="167">
        <v>3.40001</v>
      </c>
      <c r="E19" s="1174">
        <v>0.25</v>
      </c>
      <c r="F19" s="1174">
        <v>0.09</v>
      </c>
      <c r="G19" s="1174">
        <v>0.08</v>
      </c>
      <c r="H19" s="1175">
        <v>1E-3</v>
      </c>
      <c r="I19" s="402"/>
      <c r="J19" s="402"/>
    </row>
    <row r="20" spans="1:10" s="878" customFormat="1" ht="9" customHeight="1" x14ac:dyDescent="0.2">
      <c r="A20" s="875"/>
      <c r="B20" s="136" t="s">
        <v>249</v>
      </c>
      <c r="C20" s="385" t="s">
        <v>23</v>
      </c>
      <c r="D20" s="167">
        <v>13.799999999999999</v>
      </c>
      <c r="E20" s="1174">
        <v>0.14000000000000001</v>
      </c>
      <c r="F20" s="1174">
        <v>0.05</v>
      </c>
      <c r="G20" s="1174">
        <v>0.03</v>
      </c>
      <c r="H20" s="1175">
        <v>5.0000000000000001E-3</v>
      </c>
      <c r="I20" s="402"/>
      <c r="J20" s="402"/>
    </row>
    <row r="21" spans="1:10" s="878" customFormat="1" ht="9" customHeight="1" x14ac:dyDescent="0.2">
      <c r="A21" s="875"/>
      <c r="B21" s="136" t="s">
        <v>329</v>
      </c>
      <c r="C21" s="385" t="s">
        <v>23</v>
      </c>
      <c r="D21" s="167">
        <v>157</v>
      </c>
      <c r="E21" s="1174">
        <v>0.01</v>
      </c>
      <c r="F21" s="1174">
        <v>4.9000000000000004</v>
      </c>
      <c r="G21" s="1174">
        <v>0.01</v>
      </c>
      <c r="H21" s="1175">
        <v>2.3E-2</v>
      </c>
      <c r="I21" s="402"/>
      <c r="J21" s="402"/>
    </row>
    <row r="22" spans="1:10" s="878" customFormat="1" ht="9" customHeight="1" x14ac:dyDescent="0.2">
      <c r="A22" s="875"/>
      <c r="B22" s="136" t="s">
        <v>405</v>
      </c>
      <c r="C22" s="385" t="s">
        <v>23</v>
      </c>
      <c r="D22" s="167">
        <v>14.5</v>
      </c>
      <c r="E22" s="1174">
        <v>91.71</v>
      </c>
      <c r="F22" s="1174">
        <v>0</v>
      </c>
      <c r="G22" s="1174">
        <v>0</v>
      </c>
      <c r="H22" s="1175">
        <v>0</v>
      </c>
      <c r="I22" s="402"/>
      <c r="J22" s="402"/>
    </row>
    <row r="23" spans="1:10" s="878" customFormat="1" ht="9" customHeight="1" x14ac:dyDescent="0.2">
      <c r="A23" s="875"/>
      <c r="B23" s="136" t="s">
        <v>403</v>
      </c>
      <c r="C23" s="385" t="s">
        <v>23</v>
      </c>
      <c r="D23" s="167">
        <v>0.10001</v>
      </c>
      <c r="E23" s="1174">
        <v>0</v>
      </c>
      <c r="F23" s="1174">
        <v>0</v>
      </c>
      <c r="G23" s="1174">
        <v>0.04</v>
      </c>
      <c r="H23" s="1175">
        <v>0</v>
      </c>
      <c r="I23" s="402"/>
      <c r="J23" s="402"/>
    </row>
    <row r="24" spans="1:10" s="878" customFormat="1" ht="9" customHeight="1" x14ac:dyDescent="0.2">
      <c r="A24" s="875"/>
      <c r="B24" s="136" t="s">
        <v>246</v>
      </c>
      <c r="C24" s="385" t="s">
        <v>23</v>
      </c>
      <c r="D24" s="167">
        <v>605.03667733933901</v>
      </c>
      <c r="E24" s="1174">
        <v>0</v>
      </c>
      <c r="F24" s="1174">
        <v>83.35</v>
      </c>
      <c r="G24" s="1174">
        <v>0</v>
      </c>
      <c r="H24" s="1175">
        <v>0</v>
      </c>
      <c r="I24" s="402"/>
      <c r="J24" s="402"/>
    </row>
    <row r="25" spans="1:10" s="878" customFormat="1" ht="9" customHeight="1" x14ac:dyDescent="0.2">
      <c r="A25" s="875"/>
      <c r="B25" s="136" t="s">
        <v>462</v>
      </c>
      <c r="C25" s="385" t="s">
        <v>387</v>
      </c>
      <c r="D25" s="393">
        <v>90.2</v>
      </c>
      <c r="E25" s="1174">
        <v>0</v>
      </c>
      <c r="F25" s="1174">
        <v>0</v>
      </c>
      <c r="G25" s="1174">
        <v>112.33</v>
      </c>
      <c r="H25" s="1175">
        <v>0</v>
      </c>
      <c r="I25" s="402"/>
      <c r="J25" s="402"/>
    </row>
    <row r="26" spans="1:10" s="878" customFormat="1" ht="9" customHeight="1" x14ac:dyDescent="0.2">
      <c r="A26" s="875"/>
      <c r="B26" s="136" t="s">
        <v>463</v>
      </c>
      <c r="C26" s="385" t="s">
        <v>387</v>
      </c>
      <c r="D26" s="393">
        <v>122.12</v>
      </c>
      <c r="E26" s="1174">
        <v>138.59</v>
      </c>
      <c r="F26" s="1174">
        <v>0</v>
      </c>
      <c r="G26" s="1174">
        <v>0</v>
      </c>
      <c r="H26" s="1175">
        <v>0</v>
      </c>
      <c r="I26" s="402"/>
      <c r="J26" s="402"/>
    </row>
    <row r="27" spans="1:10" s="878" customFormat="1" ht="9" customHeight="1" x14ac:dyDescent="0.2">
      <c r="A27" s="875"/>
      <c r="B27" s="136" t="s">
        <v>250</v>
      </c>
      <c r="C27" s="385" t="s">
        <v>23</v>
      </c>
      <c r="D27" s="167">
        <v>43.1</v>
      </c>
      <c r="E27" s="1174">
        <v>2.27</v>
      </c>
      <c r="F27" s="1174">
        <v>0.92</v>
      </c>
      <c r="G27" s="1174">
        <v>0.81</v>
      </c>
      <c r="H27" s="1175">
        <v>7.0000000000000001E-3</v>
      </c>
      <c r="I27" s="402"/>
      <c r="J27" s="402"/>
    </row>
    <row r="28" spans="1:10" s="878" customFormat="1" ht="9" customHeight="1" x14ac:dyDescent="0.2">
      <c r="A28" s="875"/>
      <c r="B28" s="136" t="s">
        <v>232</v>
      </c>
      <c r="C28" s="385"/>
      <c r="D28" s="167"/>
      <c r="E28" s="1174">
        <v>0</v>
      </c>
      <c r="F28" s="1174">
        <v>0</v>
      </c>
      <c r="G28" s="1174">
        <v>-1.0009999999994079E-2</v>
      </c>
      <c r="H28" s="1175">
        <v>9.8999999999993538E-4</v>
      </c>
      <c r="I28" s="402"/>
      <c r="J28" s="402"/>
    </row>
    <row r="29" spans="1:10" s="878" customFormat="1" ht="9" customHeight="1" x14ac:dyDescent="0.2">
      <c r="A29" s="875"/>
      <c r="B29" s="621" t="s">
        <v>56</v>
      </c>
      <c r="C29" s="620"/>
      <c r="D29" s="620"/>
      <c r="E29" s="618">
        <v>343.15</v>
      </c>
      <c r="F29" s="618">
        <v>143.19</v>
      </c>
      <c r="G29" s="618">
        <v>131.83000000000001</v>
      </c>
      <c r="H29" s="1176">
        <v>1</v>
      </c>
      <c r="I29" s="402"/>
      <c r="J29" s="402"/>
    </row>
    <row r="30" spans="1:10" s="878" customFormat="1" ht="9" customHeight="1" x14ac:dyDescent="0.2">
      <c r="A30" s="875"/>
      <c r="B30" s="1190"/>
      <c r="C30" s="1190"/>
      <c r="D30" s="1190"/>
      <c r="E30" s="1177"/>
      <c r="F30" s="1177"/>
      <c r="G30" s="1177"/>
      <c r="H30" s="1177"/>
      <c r="I30" s="402"/>
      <c r="J30" s="402"/>
    </row>
    <row r="31" spans="1:10" s="878" customFormat="1" ht="9" customHeight="1" x14ac:dyDescent="0.2">
      <c r="A31" s="875"/>
      <c r="B31" s="1615" t="s">
        <v>1</v>
      </c>
      <c r="C31" s="1615"/>
      <c r="D31" s="1615"/>
      <c r="E31" s="1177">
        <v>26</v>
      </c>
      <c r="F31" s="1177">
        <v>124</v>
      </c>
      <c r="G31" s="1177">
        <v>7</v>
      </c>
      <c r="H31" s="1177" t="s">
        <v>228</v>
      </c>
      <c r="I31" s="402"/>
      <c r="J31" s="402"/>
    </row>
    <row r="32" spans="1:10" s="878" customFormat="1" ht="9" customHeight="1" x14ac:dyDescent="0.2">
      <c r="A32" s="875"/>
      <c r="B32" s="1615" t="s">
        <v>2</v>
      </c>
      <c r="C32" s="1615"/>
      <c r="D32" s="1615"/>
      <c r="E32" s="1178">
        <v>1.0000000000000001E-5</v>
      </c>
      <c r="F32" s="1178">
        <v>1.0000000000000001E-5</v>
      </c>
      <c r="G32" s="1178">
        <v>1.0000000000000001E-5</v>
      </c>
      <c r="H32" s="1178">
        <v>1.0000000000000001E-5</v>
      </c>
      <c r="I32" s="402"/>
      <c r="J32" s="402"/>
    </row>
    <row r="33" spans="1:10" s="878" customFormat="1" ht="7.95" customHeight="1" x14ac:dyDescent="0.2">
      <c r="A33" s="875"/>
      <c r="B33" s="1615"/>
      <c r="C33" s="1615"/>
      <c r="D33" s="1615"/>
      <c r="E33" s="1178"/>
      <c r="F33" s="1178"/>
      <c r="G33" s="1178"/>
      <c r="H33" s="1178"/>
      <c r="I33" s="402"/>
      <c r="J33" s="402"/>
    </row>
    <row r="34" spans="1:10" s="878" customFormat="1" ht="7.95" customHeight="1" x14ac:dyDescent="0.2">
      <c r="A34" s="875"/>
      <c r="B34" s="861"/>
      <c r="C34" s="861"/>
      <c r="D34" s="861"/>
      <c r="E34" s="861"/>
      <c r="F34" s="861"/>
      <c r="G34" s="861"/>
      <c r="H34" s="861"/>
      <c r="I34" s="402"/>
      <c r="J34" s="402"/>
    </row>
    <row r="35" spans="1:10" x14ac:dyDescent="0.25">
      <c r="A35" s="857"/>
      <c r="B35" s="861"/>
      <c r="C35" s="861"/>
      <c r="D35" s="861"/>
      <c r="E35" s="861"/>
      <c r="F35" s="861"/>
      <c r="G35" s="861"/>
      <c r="H35" s="861"/>
      <c r="I35" s="402"/>
      <c r="J35" s="402"/>
    </row>
    <row r="36" spans="1:10" x14ac:dyDescent="0.25">
      <c r="A36" s="857"/>
      <c r="B36" s="857"/>
      <c r="C36" s="857"/>
      <c r="D36" s="857"/>
      <c r="E36" s="857"/>
      <c r="F36" s="857"/>
      <c r="G36" s="857"/>
      <c r="H36" s="857"/>
      <c r="I36" s="653"/>
      <c r="J36" s="653"/>
    </row>
    <row r="37" spans="1:10" x14ac:dyDescent="0.25">
      <c r="A37" s="857"/>
      <c r="B37" s="857"/>
      <c r="C37" s="857"/>
      <c r="D37" s="857"/>
      <c r="E37" s="857"/>
      <c r="F37" s="857"/>
      <c r="G37" s="857"/>
      <c r="H37" s="857"/>
      <c r="I37" s="653"/>
      <c r="J37" s="653"/>
    </row>
    <row r="38" spans="1:10" x14ac:dyDescent="0.25">
      <c r="A38" s="857"/>
      <c r="B38" s="857"/>
      <c r="C38" s="857"/>
      <c r="D38" s="857"/>
      <c r="E38" s="857"/>
      <c r="F38" s="857"/>
      <c r="G38" s="857"/>
      <c r="H38" s="857"/>
      <c r="I38" s="653"/>
      <c r="J38" s="653"/>
    </row>
    <row r="39" spans="1:10" x14ac:dyDescent="0.25">
      <c r="A39" s="857"/>
      <c r="B39" s="857"/>
      <c r="C39" s="857"/>
      <c r="D39" s="857"/>
      <c r="E39" s="857"/>
      <c r="F39" s="857"/>
      <c r="G39" s="857"/>
      <c r="H39" s="857"/>
      <c r="I39" s="653"/>
      <c r="J39" s="653"/>
    </row>
    <row r="40" spans="1:10" x14ac:dyDescent="0.25">
      <c r="A40" s="857"/>
      <c r="B40" s="857"/>
      <c r="C40" s="857"/>
      <c r="D40" s="857"/>
      <c r="E40" s="857"/>
      <c r="F40" s="857"/>
      <c r="G40" s="857"/>
      <c r="H40" s="857"/>
      <c r="I40" s="653"/>
      <c r="J40" s="653"/>
    </row>
  </sheetData>
  <mergeCells count="5">
    <mergeCell ref="B32:D32"/>
    <mergeCell ref="B33:D33"/>
    <mergeCell ref="B31:D31"/>
    <mergeCell ref="B3:G3"/>
    <mergeCell ref="B2:H2"/>
  </mergeCells>
  <pageMargins left="0.70866141732283472" right="0.70866141732283472" top="0.74803149606299213" bottom="0.74803149606299213" header="0.31496062992125984" footer="0.31496062992125984"/>
  <pageSetup paperSize="9" scale="56" fitToWidth="3" orientation="landscape"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V48"/>
  <sheetViews>
    <sheetView showGridLines="0" zoomScaleNormal="100" zoomScaleSheetLayoutView="80" workbookViewId="0"/>
  </sheetViews>
  <sheetFormatPr defaultColWidth="9.109375" defaultRowHeight="13.2" x14ac:dyDescent="0.25"/>
  <cols>
    <col min="1" max="1" width="3.88671875" style="520" customWidth="1"/>
    <col min="2" max="2" width="45.6640625" style="520" customWidth="1"/>
    <col min="3" max="7" width="9.6640625" style="520" customWidth="1"/>
    <col min="8" max="8" width="11.109375" style="520" customWidth="1"/>
    <col min="9" max="10" width="9.6640625" style="520" customWidth="1"/>
    <col min="11" max="11" width="3.44140625" style="520" customWidth="1"/>
    <col min="12" max="15" width="9.6640625" style="520" customWidth="1"/>
    <col min="16" max="16" width="10.33203125" style="520" customWidth="1"/>
    <col min="17" max="17" width="9.6640625" style="775" customWidth="1"/>
    <col min="18" max="21" width="9.6640625" style="520" customWidth="1"/>
    <col min="22" max="22" width="9.6640625" style="775" customWidth="1"/>
    <col min="23" max="16384" width="9.109375" style="520"/>
  </cols>
  <sheetData>
    <row r="1" spans="2:22" x14ac:dyDescent="0.25">
      <c r="B1" s="1566"/>
      <c r="C1" s="1566"/>
      <c r="D1" s="1566"/>
      <c r="E1" s="1566"/>
      <c r="F1" s="1566"/>
      <c r="G1" s="1566"/>
      <c r="H1" s="519"/>
      <c r="I1" s="519"/>
      <c r="J1" s="519"/>
      <c r="K1" s="519"/>
      <c r="L1" s="519"/>
      <c r="M1" s="519"/>
      <c r="N1" s="519"/>
      <c r="O1" s="519"/>
      <c r="P1" s="519"/>
      <c r="Q1" s="774"/>
      <c r="R1" s="519"/>
      <c r="S1" s="519"/>
      <c r="T1" s="519"/>
      <c r="U1" s="519"/>
    </row>
    <row r="2" spans="2:22" s="522" customFormat="1" ht="12" x14ac:dyDescent="0.25">
      <c r="B2" s="1564" t="s">
        <v>697</v>
      </c>
      <c r="C2" s="1564"/>
      <c r="D2" s="1564"/>
      <c r="E2" s="1564"/>
      <c r="F2" s="1564"/>
      <c r="G2" s="1564"/>
      <c r="H2" s="1564"/>
      <c r="I2" s="1564"/>
      <c r="J2" s="1564"/>
      <c r="K2" s="521"/>
      <c r="L2" s="521"/>
      <c r="M2" s="521"/>
      <c r="N2" s="521"/>
      <c r="O2" s="521"/>
      <c r="P2" s="521"/>
      <c r="Q2" s="776"/>
      <c r="R2" s="521"/>
      <c r="S2" s="521"/>
      <c r="T2" s="521"/>
      <c r="U2" s="521"/>
      <c r="V2" s="776"/>
    </row>
    <row r="3" spans="2:22" s="2" customFormat="1" ht="9.6" x14ac:dyDescent="0.2">
      <c r="B3" s="1565" t="s">
        <v>128</v>
      </c>
      <c r="C3" s="1565"/>
      <c r="D3" s="1565"/>
      <c r="E3" s="1565"/>
      <c r="F3" s="516"/>
      <c r="G3" s="1565"/>
      <c r="H3" s="1565"/>
      <c r="I3" s="1565"/>
      <c r="J3" s="1565"/>
      <c r="K3" s="516"/>
      <c r="L3" s="516"/>
      <c r="M3" s="516"/>
      <c r="N3" s="516"/>
      <c r="O3" s="516"/>
      <c r="P3" s="516"/>
      <c r="Q3" s="777"/>
      <c r="R3" s="516"/>
      <c r="S3" s="516"/>
      <c r="T3" s="516"/>
      <c r="U3" s="516"/>
      <c r="V3" s="777"/>
    </row>
    <row r="4" spans="2:22" s="2" customFormat="1" ht="28.8" x14ac:dyDescent="0.2">
      <c r="B4" s="485"/>
      <c r="C4" s="322" t="s">
        <v>154</v>
      </c>
      <c r="D4" s="322" t="s">
        <v>155</v>
      </c>
      <c r="E4" s="322" t="s">
        <v>156</v>
      </c>
      <c r="F4" s="322" t="s">
        <v>157</v>
      </c>
      <c r="G4" s="322" t="s">
        <v>158</v>
      </c>
      <c r="H4" s="322" t="s">
        <v>159</v>
      </c>
      <c r="I4" s="322" t="s">
        <v>160</v>
      </c>
      <c r="J4" s="769" t="s">
        <v>161</v>
      </c>
      <c r="K4" s="322"/>
      <c r="L4" s="322" t="s">
        <v>162</v>
      </c>
      <c r="M4" s="322" t="s">
        <v>163</v>
      </c>
      <c r="N4" s="322" t="s">
        <v>164</v>
      </c>
      <c r="O4" s="322" t="s">
        <v>165</v>
      </c>
      <c r="P4" s="769" t="s">
        <v>166</v>
      </c>
      <c r="Q4" s="769" t="s">
        <v>124</v>
      </c>
      <c r="R4" s="322" t="s">
        <v>167</v>
      </c>
      <c r="S4" s="322" t="s">
        <v>168</v>
      </c>
      <c r="T4" s="322" t="s">
        <v>169</v>
      </c>
      <c r="U4" s="322" t="s">
        <v>17</v>
      </c>
      <c r="V4" s="769" t="s">
        <v>18</v>
      </c>
    </row>
    <row r="5" spans="2:22" s="2" customFormat="1" ht="9" customHeight="1" thickBot="1" x14ac:dyDescent="0.25">
      <c r="B5" s="770"/>
      <c r="C5" s="523" t="s">
        <v>22</v>
      </c>
      <c r="D5" s="523" t="s">
        <v>22</v>
      </c>
      <c r="E5" s="523" t="s">
        <v>22</v>
      </c>
      <c r="F5" s="523" t="s">
        <v>22</v>
      </c>
      <c r="G5" s="523" t="s">
        <v>22</v>
      </c>
      <c r="H5" s="523" t="s">
        <v>22</v>
      </c>
      <c r="I5" s="523" t="s">
        <v>22</v>
      </c>
      <c r="J5" s="729" t="s">
        <v>22</v>
      </c>
      <c r="K5" s="523"/>
      <c r="L5" s="523" t="s">
        <v>22</v>
      </c>
      <c r="M5" s="523" t="s">
        <v>22</v>
      </c>
      <c r="N5" s="523" t="s">
        <v>22</v>
      </c>
      <c r="O5" s="523" t="s">
        <v>22</v>
      </c>
      <c r="P5" s="729" t="s">
        <v>22</v>
      </c>
      <c r="Q5" s="729" t="s">
        <v>22</v>
      </c>
      <c r="R5" s="523" t="s">
        <v>22</v>
      </c>
      <c r="S5" s="523" t="s">
        <v>22</v>
      </c>
      <c r="T5" s="523" t="s">
        <v>22</v>
      </c>
      <c r="U5" s="523" t="s">
        <v>22</v>
      </c>
      <c r="V5" s="729" t="s">
        <v>22</v>
      </c>
    </row>
    <row r="6" spans="2:22" s="2" customFormat="1" ht="9" customHeight="1" x14ac:dyDescent="0.2">
      <c r="B6" s="525" t="s">
        <v>24</v>
      </c>
      <c r="C6" s="526"/>
      <c r="D6" s="526"/>
      <c r="E6" s="526"/>
      <c r="F6" s="526"/>
      <c r="G6" s="526"/>
      <c r="H6" s="526"/>
      <c r="I6" s="526"/>
      <c r="J6" s="527"/>
      <c r="K6" s="526"/>
      <c r="L6" s="526"/>
      <c r="M6" s="526"/>
      <c r="N6" s="526"/>
      <c r="O6" s="526"/>
      <c r="P6" s="778"/>
      <c r="Q6" s="779"/>
      <c r="R6" s="526"/>
      <c r="S6" s="526"/>
      <c r="T6" s="526"/>
      <c r="U6" s="526"/>
      <c r="V6" s="780"/>
    </row>
    <row r="7" spans="2:22" s="2" customFormat="1" ht="9" customHeight="1" x14ac:dyDescent="0.2">
      <c r="B7" s="525" t="s">
        <v>129</v>
      </c>
      <c r="C7" s="295">
        <v>0</v>
      </c>
      <c r="D7" s="295">
        <v>31</v>
      </c>
      <c r="E7" s="295">
        <v>12</v>
      </c>
      <c r="F7" s="295">
        <v>39</v>
      </c>
      <c r="G7" s="295">
        <v>37</v>
      </c>
      <c r="H7" s="295">
        <v>3</v>
      </c>
      <c r="I7" s="295">
        <v>4</v>
      </c>
      <c r="J7" s="530">
        <v>126</v>
      </c>
      <c r="K7" s="295"/>
      <c r="L7" s="295">
        <v>1.0000000000000001E-5</v>
      </c>
      <c r="M7" s="295">
        <v>149</v>
      </c>
      <c r="N7" s="295">
        <v>13</v>
      </c>
      <c r="O7" s="295">
        <v>20</v>
      </c>
      <c r="P7" s="542">
        <v>182.00001</v>
      </c>
      <c r="Q7" s="781">
        <v>308.00000999999997</v>
      </c>
      <c r="R7" s="295">
        <v>-155</v>
      </c>
      <c r="S7" s="295">
        <v>98</v>
      </c>
      <c r="T7" s="295">
        <v>3</v>
      </c>
      <c r="U7" s="295">
        <v>0</v>
      </c>
      <c r="V7" s="782">
        <v>254</v>
      </c>
    </row>
    <row r="8" spans="2:22" s="2" customFormat="1" ht="9" customHeight="1" x14ac:dyDescent="0.2">
      <c r="B8" s="537"/>
      <c r="C8" s="533"/>
      <c r="D8" s="533"/>
      <c r="E8" s="533"/>
      <c r="F8" s="533"/>
      <c r="G8" s="533"/>
      <c r="H8" s="533"/>
      <c r="I8" s="533"/>
      <c r="J8" s="534"/>
      <c r="K8" s="533"/>
      <c r="L8" s="533"/>
      <c r="M8" s="533"/>
      <c r="N8" s="533"/>
      <c r="O8" s="533"/>
      <c r="P8" s="539"/>
      <c r="Q8" s="539"/>
      <c r="R8" s="533"/>
      <c r="S8" s="533"/>
      <c r="T8" s="533"/>
      <c r="U8" s="533"/>
      <c r="V8" s="534"/>
    </row>
    <row r="9" spans="2:22" s="2" customFormat="1" ht="9" customHeight="1" x14ac:dyDescent="0.2">
      <c r="B9" s="525" t="s">
        <v>130</v>
      </c>
      <c r="C9" s="291">
        <v>0</v>
      </c>
      <c r="D9" s="291">
        <v>420</v>
      </c>
      <c r="E9" s="291">
        <v>260</v>
      </c>
      <c r="F9" s="291">
        <v>216</v>
      </c>
      <c r="G9" s="291">
        <v>224</v>
      </c>
      <c r="H9" s="291">
        <v>120</v>
      </c>
      <c r="I9" s="291">
        <v>269</v>
      </c>
      <c r="J9" s="292">
        <v>1509</v>
      </c>
      <c r="K9" s="291"/>
      <c r="L9" s="291">
        <v>20</v>
      </c>
      <c r="M9" s="291">
        <v>413</v>
      </c>
      <c r="N9" s="291">
        <v>14</v>
      </c>
      <c r="O9" s="291">
        <v>150</v>
      </c>
      <c r="P9" s="293">
        <v>597</v>
      </c>
      <c r="Q9" s="294">
        <v>2106</v>
      </c>
      <c r="R9" s="291">
        <v>-55</v>
      </c>
      <c r="S9" s="291">
        <v>65</v>
      </c>
      <c r="T9" s="291">
        <v>-13</v>
      </c>
      <c r="U9" s="291">
        <v>0</v>
      </c>
      <c r="V9" s="296">
        <v>2103</v>
      </c>
    </row>
    <row r="10" spans="2:22" s="2" customFormat="1" ht="9" customHeight="1" x14ac:dyDescent="0.2">
      <c r="B10" s="538"/>
      <c r="C10" s="291"/>
      <c r="D10" s="291"/>
      <c r="E10" s="291"/>
      <c r="F10" s="291"/>
      <c r="G10" s="291"/>
      <c r="H10" s="291"/>
      <c r="I10" s="291"/>
      <c r="J10" s="292"/>
      <c r="K10" s="291"/>
      <c r="L10" s="291"/>
      <c r="M10" s="291"/>
      <c r="N10" s="291"/>
      <c r="O10" s="291"/>
      <c r="P10" s="293"/>
      <c r="Q10" s="294"/>
      <c r="R10" s="291"/>
      <c r="S10" s="291"/>
      <c r="T10" s="291"/>
      <c r="U10" s="291"/>
      <c r="V10" s="296"/>
    </row>
    <row r="11" spans="2:22" s="2" customFormat="1" ht="9" customHeight="1" x14ac:dyDescent="0.2">
      <c r="B11" s="525" t="s">
        <v>131</v>
      </c>
      <c r="C11" s="291"/>
      <c r="D11" s="291"/>
      <c r="E11" s="291"/>
      <c r="F11" s="291"/>
      <c r="G11" s="291"/>
      <c r="H11" s="291"/>
      <c r="I11" s="291"/>
      <c r="J11" s="292"/>
      <c r="K11" s="291"/>
      <c r="L11" s="291"/>
      <c r="M11" s="291"/>
      <c r="N11" s="291"/>
      <c r="O11" s="291"/>
      <c r="P11" s="293"/>
      <c r="Q11" s="294"/>
      <c r="R11" s="291"/>
      <c r="S11" s="291"/>
      <c r="T11" s="291"/>
      <c r="U11" s="295"/>
      <c r="V11" s="296"/>
    </row>
    <row r="12" spans="2:22" s="2" customFormat="1" ht="9" customHeight="1" x14ac:dyDescent="0.2">
      <c r="B12" s="537" t="s">
        <v>132</v>
      </c>
      <c r="C12" s="291">
        <v>0</v>
      </c>
      <c r="D12" s="291">
        <v>32</v>
      </c>
      <c r="E12" s="291">
        <v>33</v>
      </c>
      <c r="F12" s="291">
        <v>32</v>
      </c>
      <c r="G12" s="291">
        <v>51</v>
      </c>
      <c r="H12" s="291">
        <v>9</v>
      </c>
      <c r="I12" s="291">
        <v>47</v>
      </c>
      <c r="J12" s="292">
        <v>204</v>
      </c>
      <c r="K12" s="291"/>
      <c r="L12" s="291">
        <v>2</v>
      </c>
      <c r="M12" s="291">
        <v>72</v>
      </c>
      <c r="N12" s="291">
        <v>47</v>
      </c>
      <c r="O12" s="291">
        <v>23</v>
      </c>
      <c r="P12" s="293">
        <v>144</v>
      </c>
      <c r="Q12" s="294">
        <v>348</v>
      </c>
      <c r="R12" s="291">
        <v>-1</v>
      </c>
      <c r="S12" s="291">
        <v>3</v>
      </c>
      <c r="T12" s="291">
        <v>-1</v>
      </c>
      <c r="U12" s="295">
        <v>0</v>
      </c>
      <c r="V12" s="296">
        <v>349</v>
      </c>
    </row>
    <row r="13" spans="2:22" s="2" customFormat="1" ht="9" customHeight="1" x14ac:dyDescent="0.2">
      <c r="B13" s="537" t="s">
        <v>133</v>
      </c>
      <c r="C13" s="291">
        <v>0</v>
      </c>
      <c r="D13" s="291">
        <v>17</v>
      </c>
      <c r="E13" s="291">
        <v>12</v>
      </c>
      <c r="F13" s="291">
        <v>14</v>
      </c>
      <c r="G13" s="291">
        <v>23</v>
      </c>
      <c r="H13" s="291">
        <v>4</v>
      </c>
      <c r="I13" s="291">
        <v>11</v>
      </c>
      <c r="J13" s="292">
        <v>81</v>
      </c>
      <c r="K13" s="291"/>
      <c r="L13" s="291">
        <v>1</v>
      </c>
      <c r="M13" s="291">
        <v>27</v>
      </c>
      <c r="N13" s="291">
        <v>24</v>
      </c>
      <c r="O13" s="291">
        <v>9</v>
      </c>
      <c r="P13" s="293">
        <v>61</v>
      </c>
      <c r="Q13" s="294">
        <v>142</v>
      </c>
      <c r="R13" s="291">
        <v>-1.0000000000000001E-5</v>
      </c>
      <c r="S13" s="291">
        <v>1.0000000000000001E-5</v>
      </c>
      <c r="T13" s="291">
        <v>-1.0000000000000001E-5</v>
      </c>
      <c r="U13" s="291">
        <v>1</v>
      </c>
      <c r="V13" s="296">
        <v>143</v>
      </c>
    </row>
    <row r="14" spans="2:22" s="2" customFormat="1" ht="9" customHeight="1" x14ac:dyDescent="0.2">
      <c r="B14" s="537" t="s">
        <v>134</v>
      </c>
      <c r="C14" s="291">
        <v>0</v>
      </c>
      <c r="D14" s="291">
        <v>2</v>
      </c>
      <c r="E14" s="291">
        <v>1</v>
      </c>
      <c r="F14" s="291">
        <v>2</v>
      </c>
      <c r="G14" s="291">
        <v>3</v>
      </c>
      <c r="H14" s="291">
        <v>1.0000000000000001E-5</v>
      </c>
      <c r="I14" s="291">
        <v>2</v>
      </c>
      <c r="J14" s="292">
        <v>10.00001</v>
      </c>
      <c r="K14" s="291"/>
      <c r="L14" s="291">
        <v>1.0000000000000001E-5</v>
      </c>
      <c r="M14" s="291">
        <v>3</v>
      </c>
      <c r="N14" s="291">
        <v>3</v>
      </c>
      <c r="O14" s="291">
        <v>1</v>
      </c>
      <c r="P14" s="293">
        <v>7.0000099999999996</v>
      </c>
      <c r="Q14" s="294">
        <v>17.000019999999999</v>
      </c>
      <c r="R14" s="291">
        <v>-1.0000000000000001E-5</v>
      </c>
      <c r="S14" s="291">
        <v>1.0000000000000001E-5</v>
      </c>
      <c r="T14" s="291">
        <v>-1.0000000000000001E-5</v>
      </c>
      <c r="U14" s="291">
        <v>0</v>
      </c>
      <c r="V14" s="296">
        <v>17</v>
      </c>
    </row>
    <row r="15" spans="2:22" s="516" customFormat="1" ht="9" customHeight="1" x14ac:dyDescent="0.2">
      <c r="B15" s="537" t="s">
        <v>135</v>
      </c>
      <c r="C15" s="291">
        <v>0</v>
      </c>
      <c r="D15" s="291">
        <v>3</v>
      </c>
      <c r="E15" s="291">
        <v>5</v>
      </c>
      <c r="F15" s="291">
        <v>5</v>
      </c>
      <c r="G15" s="291">
        <v>9</v>
      </c>
      <c r="H15" s="291">
        <v>8</v>
      </c>
      <c r="I15" s="291">
        <v>21</v>
      </c>
      <c r="J15" s="292">
        <v>51</v>
      </c>
      <c r="K15" s="291"/>
      <c r="L15" s="291">
        <v>3</v>
      </c>
      <c r="M15" s="291">
        <v>0</v>
      </c>
      <c r="N15" s="291">
        <v>26</v>
      </c>
      <c r="O15" s="291">
        <v>7</v>
      </c>
      <c r="P15" s="293">
        <v>36</v>
      </c>
      <c r="Q15" s="294">
        <v>87</v>
      </c>
      <c r="R15" s="291">
        <v>-1</v>
      </c>
      <c r="S15" s="291">
        <v>3</v>
      </c>
      <c r="T15" s="291">
        <v>-1</v>
      </c>
      <c r="U15" s="295">
        <v>0</v>
      </c>
      <c r="V15" s="296">
        <v>88</v>
      </c>
    </row>
    <row r="16" spans="2:22" s="516" customFormat="1" ht="9" customHeight="1" x14ac:dyDescent="0.2">
      <c r="B16" s="537" t="s">
        <v>136</v>
      </c>
      <c r="C16" s="295">
        <v>0</v>
      </c>
      <c r="D16" s="295">
        <v>1.0000000000000001E-5</v>
      </c>
      <c r="E16" s="295">
        <v>1.0000000000000001E-5</v>
      </c>
      <c r="F16" s="295">
        <v>1.0000000000000001E-5</v>
      </c>
      <c r="G16" s="295">
        <v>1.0000000000000001E-5</v>
      </c>
      <c r="H16" s="295">
        <v>1.0000000000000001E-5</v>
      </c>
      <c r="I16" s="295">
        <v>1.0000000000000001E-5</v>
      </c>
      <c r="J16" s="530">
        <v>6.0000000000000002E-5</v>
      </c>
      <c r="K16" s="295"/>
      <c r="L16" s="295">
        <v>1.0000000000000001E-5</v>
      </c>
      <c r="M16" s="295">
        <v>0</v>
      </c>
      <c r="N16" s="295">
        <v>1.0000000000000001E-5</v>
      </c>
      <c r="O16" s="295">
        <v>1.0000000000000001E-5</v>
      </c>
      <c r="P16" s="542">
        <v>3.0000000000000004E-5</v>
      </c>
      <c r="Q16" s="781">
        <v>9.0000000000000006E-5</v>
      </c>
      <c r="R16" s="295">
        <v>-1.0000000000000001E-5</v>
      </c>
      <c r="S16" s="295">
        <v>1.0000000000000001E-5</v>
      </c>
      <c r="T16" s="295">
        <v>-1.0000000000000001E-5</v>
      </c>
      <c r="U16" s="295">
        <v>0</v>
      </c>
      <c r="V16" s="782">
        <v>1.0000000000000001E-5</v>
      </c>
    </row>
    <row r="17" spans="2:22" s="2" customFormat="1" ht="9" customHeight="1" x14ac:dyDescent="0.2">
      <c r="B17" s="537"/>
      <c r="C17" s="295"/>
      <c r="D17" s="295"/>
      <c r="E17" s="295"/>
      <c r="F17" s="295"/>
      <c r="G17" s="295"/>
      <c r="H17" s="295"/>
      <c r="I17" s="295"/>
      <c r="J17" s="530"/>
      <c r="K17" s="295"/>
      <c r="L17" s="295"/>
      <c r="M17" s="295"/>
      <c r="N17" s="295"/>
      <c r="O17" s="295"/>
      <c r="P17" s="542"/>
      <c r="Q17" s="781"/>
      <c r="R17" s="295"/>
      <c r="S17" s="295"/>
      <c r="T17" s="295"/>
      <c r="U17" s="295"/>
      <c r="V17" s="782"/>
    </row>
    <row r="18" spans="2:22" s="2" customFormat="1" ht="9" customHeight="1" x14ac:dyDescent="0.2">
      <c r="B18" s="525" t="s">
        <v>137</v>
      </c>
      <c r="C18" s="295"/>
      <c r="D18" s="295"/>
      <c r="E18" s="295"/>
      <c r="F18" s="295"/>
      <c r="G18" s="295"/>
      <c r="H18" s="295"/>
      <c r="I18" s="295"/>
      <c r="J18" s="530"/>
      <c r="K18" s="295"/>
      <c r="L18" s="295"/>
      <c r="M18" s="295"/>
      <c r="N18" s="295"/>
      <c r="O18" s="295"/>
      <c r="P18" s="542"/>
      <c r="Q18" s="781"/>
      <c r="R18" s="295"/>
      <c r="S18" s="295"/>
      <c r="T18" s="295"/>
      <c r="U18" s="295"/>
      <c r="V18" s="782"/>
    </row>
    <row r="19" spans="2:22" s="2" customFormat="1" ht="9" customHeight="1" x14ac:dyDescent="0.2">
      <c r="B19" s="537" t="s">
        <v>138</v>
      </c>
      <c r="C19" s="295">
        <v>0</v>
      </c>
      <c r="D19" s="295">
        <v>183</v>
      </c>
      <c r="E19" s="295">
        <v>117</v>
      </c>
      <c r="F19" s="295">
        <v>109</v>
      </c>
      <c r="G19" s="295">
        <v>110</v>
      </c>
      <c r="H19" s="295">
        <v>63</v>
      </c>
      <c r="I19" s="295">
        <v>266</v>
      </c>
      <c r="J19" s="530">
        <v>848</v>
      </c>
      <c r="K19" s="295"/>
      <c r="L19" s="295">
        <v>10</v>
      </c>
      <c r="M19" s="295">
        <v>252</v>
      </c>
      <c r="N19" s="295">
        <v>8</v>
      </c>
      <c r="O19" s="295">
        <v>83</v>
      </c>
      <c r="P19" s="542">
        <v>353</v>
      </c>
      <c r="Q19" s="781">
        <v>1201</v>
      </c>
      <c r="R19" s="295">
        <v>-59</v>
      </c>
      <c r="S19" s="295">
        <v>75</v>
      </c>
      <c r="T19" s="295">
        <v>1</v>
      </c>
      <c r="U19" s="295">
        <v>0</v>
      </c>
      <c r="V19" s="782">
        <v>1218</v>
      </c>
    </row>
    <row r="20" spans="2:22" s="2" customFormat="1" ht="9" customHeight="1" x14ac:dyDescent="0.2">
      <c r="B20" s="537" t="s">
        <v>139</v>
      </c>
      <c r="C20" s="295">
        <v>0</v>
      </c>
      <c r="D20" s="295">
        <v>4</v>
      </c>
      <c r="E20" s="295">
        <v>3</v>
      </c>
      <c r="F20" s="295">
        <v>2</v>
      </c>
      <c r="G20" s="295">
        <v>4</v>
      </c>
      <c r="H20" s="295">
        <v>6</v>
      </c>
      <c r="I20" s="295">
        <v>4</v>
      </c>
      <c r="J20" s="530">
        <v>23</v>
      </c>
      <c r="K20" s="295"/>
      <c r="L20" s="295">
        <v>1</v>
      </c>
      <c r="M20" s="295">
        <v>5</v>
      </c>
      <c r="N20" s="295">
        <v>1</v>
      </c>
      <c r="O20" s="295">
        <v>5</v>
      </c>
      <c r="P20" s="542">
        <v>12</v>
      </c>
      <c r="Q20" s="781">
        <v>35</v>
      </c>
      <c r="R20" s="295">
        <v>-1</v>
      </c>
      <c r="S20" s="295">
        <v>1</v>
      </c>
      <c r="T20" s="295">
        <v>1.0000000000000001E-5</v>
      </c>
      <c r="U20" s="295">
        <v>1</v>
      </c>
      <c r="V20" s="782">
        <v>36</v>
      </c>
    </row>
    <row r="21" spans="2:22" s="2" customFormat="1" ht="9" customHeight="1" x14ac:dyDescent="0.2">
      <c r="B21" s="537" t="s">
        <v>140</v>
      </c>
      <c r="C21" s="295">
        <v>0</v>
      </c>
      <c r="D21" s="295">
        <v>10</v>
      </c>
      <c r="E21" s="295">
        <v>6</v>
      </c>
      <c r="F21" s="295">
        <v>6</v>
      </c>
      <c r="G21" s="295">
        <v>9</v>
      </c>
      <c r="H21" s="295">
        <v>10</v>
      </c>
      <c r="I21" s="295">
        <v>5</v>
      </c>
      <c r="J21" s="530">
        <v>46</v>
      </c>
      <c r="K21" s="295"/>
      <c r="L21" s="295">
        <v>2</v>
      </c>
      <c r="M21" s="295">
        <v>13</v>
      </c>
      <c r="N21" s="295">
        <v>5</v>
      </c>
      <c r="O21" s="295">
        <v>11</v>
      </c>
      <c r="P21" s="542">
        <v>31</v>
      </c>
      <c r="Q21" s="781">
        <v>77</v>
      </c>
      <c r="R21" s="295">
        <v>-1</v>
      </c>
      <c r="S21" s="295">
        <v>1.0000000000000001E-5</v>
      </c>
      <c r="T21" s="295">
        <v>1.0000000000000001E-5</v>
      </c>
      <c r="U21" s="295">
        <v>1</v>
      </c>
      <c r="V21" s="782">
        <v>77</v>
      </c>
    </row>
    <row r="22" spans="2:22" s="2" customFormat="1" ht="9" customHeight="1" x14ac:dyDescent="0.2">
      <c r="B22" s="297"/>
      <c r="C22" s="544"/>
      <c r="D22" s="544"/>
      <c r="E22" s="544"/>
      <c r="F22" s="544"/>
      <c r="G22" s="544"/>
      <c r="H22" s="544"/>
      <c r="I22" s="544"/>
      <c r="J22" s="545"/>
      <c r="K22" s="544"/>
      <c r="L22" s="544"/>
      <c r="M22" s="544"/>
      <c r="N22" s="544"/>
      <c r="O22" s="544"/>
      <c r="P22" s="546"/>
      <c r="Q22" s="805"/>
      <c r="R22" s="544"/>
      <c r="S22" s="544"/>
      <c r="T22" s="544"/>
      <c r="U22" s="544"/>
      <c r="V22" s="806"/>
    </row>
    <row r="23" spans="2:22" s="2" customFormat="1" ht="9" customHeight="1" x14ac:dyDescent="0.2">
      <c r="B23" s="548" t="s">
        <v>141</v>
      </c>
      <c r="C23" s="807">
        <v>0</v>
      </c>
      <c r="D23" s="807">
        <v>702.00000999999997</v>
      </c>
      <c r="E23" s="807">
        <v>449.00000999999997</v>
      </c>
      <c r="F23" s="807">
        <v>425.00000999999997</v>
      </c>
      <c r="G23" s="807">
        <v>470.00000999999997</v>
      </c>
      <c r="H23" s="807">
        <v>223.00002000000001</v>
      </c>
      <c r="I23" s="807">
        <v>629.00000999999997</v>
      </c>
      <c r="J23" s="550">
        <v>2898.0000700000001</v>
      </c>
      <c r="K23" s="807"/>
      <c r="L23" s="807">
        <v>39.000029999999995</v>
      </c>
      <c r="M23" s="807">
        <v>934</v>
      </c>
      <c r="N23" s="807">
        <v>141.00001</v>
      </c>
      <c r="O23" s="807">
        <v>309.00000999999997</v>
      </c>
      <c r="P23" s="550">
        <v>1423.0000499999999</v>
      </c>
      <c r="Q23" s="550">
        <v>4321.0001199999997</v>
      </c>
      <c r="R23" s="807">
        <v>-273.00003000000004</v>
      </c>
      <c r="S23" s="807">
        <v>245.00004000000001</v>
      </c>
      <c r="T23" s="807">
        <v>-11.00001</v>
      </c>
      <c r="U23" s="807">
        <v>3</v>
      </c>
      <c r="V23" s="550">
        <v>4285.0000099999997</v>
      </c>
    </row>
    <row r="24" spans="2:22" s="516" customFormat="1" ht="9" customHeight="1" x14ac:dyDescent="0.2">
      <c r="B24" s="287"/>
      <c r="C24" s="533"/>
      <c r="D24" s="533"/>
      <c r="E24" s="533"/>
      <c r="F24" s="533"/>
      <c r="G24" s="533"/>
      <c r="H24" s="533"/>
      <c r="I24" s="533"/>
      <c r="J24" s="539"/>
      <c r="K24" s="533"/>
      <c r="L24" s="533"/>
      <c r="M24" s="533"/>
      <c r="N24" s="533"/>
      <c r="O24" s="533"/>
      <c r="P24" s="539"/>
      <c r="Q24" s="539"/>
      <c r="R24" s="533"/>
      <c r="S24" s="533"/>
      <c r="T24" s="533"/>
      <c r="U24" s="533"/>
      <c r="V24" s="539"/>
    </row>
    <row r="25" spans="2:22" s="516" customFormat="1" ht="9" customHeight="1" x14ac:dyDescent="0.2">
      <c r="B25" s="543" t="s">
        <v>142</v>
      </c>
      <c r="C25" s="295">
        <v>0</v>
      </c>
      <c r="D25" s="295">
        <v>75</v>
      </c>
      <c r="E25" s="295">
        <v>18</v>
      </c>
      <c r="F25" s="295">
        <v>21</v>
      </c>
      <c r="G25" s="295">
        <v>22</v>
      </c>
      <c r="H25" s="295">
        <v>14</v>
      </c>
      <c r="I25" s="295">
        <v>-124</v>
      </c>
      <c r="J25" s="530">
        <v>26</v>
      </c>
      <c r="K25" s="295"/>
      <c r="L25" s="295">
        <v>4</v>
      </c>
      <c r="M25" s="295">
        <v>36</v>
      </c>
      <c r="N25" s="295">
        <v>23</v>
      </c>
      <c r="O25" s="295">
        <v>22</v>
      </c>
      <c r="P25" s="542">
        <v>85</v>
      </c>
      <c r="Q25" s="781">
        <v>111</v>
      </c>
      <c r="R25" s="295">
        <v>-2</v>
      </c>
      <c r="S25" s="295">
        <v>3</v>
      </c>
      <c r="T25" s="295">
        <v>-1</v>
      </c>
      <c r="U25" s="295">
        <v>-1</v>
      </c>
      <c r="V25" s="782">
        <v>110</v>
      </c>
    </row>
    <row r="26" spans="2:22" s="2" customFormat="1" ht="9" customHeight="1" x14ac:dyDescent="0.2">
      <c r="B26" s="543" t="s">
        <v>110</v>
      </c>
      <c r="C26" s="544">
        <v>0</v>
      </c>
      <c r="D26" s="544">
        <v>0</v>
      </c>
      <c r="E26" s="544">
        <v>0</v>
      </c>
      <c r="F26" s="544">
        <v>0</v>
      </c>
      <c r="G26" s="544">
        <v>0</v>
      </c>
      <c r="H26" s="544">
        <v>0</v>
      </c>
      <c r="I26" s="544">
        <v>-575</v>
      </c>
      <c r="J26" s="545">
        <v>-575</v>
      </c>
      <c r="K26" s="544"/>
      <c r="L26" s="544">
        <v>0</v>
      </c>
      <c r="M26" s="544">
        <v>0</v>
      </c>
      <c r="N26" s="544">
        <v>0</v>
      </c>
      <c r="O26" s="544">
        <v>0</v>
      </c>
      <c r="P26" s="546">
        <v>0</v>
      </c>
      <c r="Q26" s="805">
        <v>-575</v>
      </c>
      <c r="R26" s="544">
        <v>0</v>
      </c>
      <c r="S26" s="544">
        <v>0</v>
      </c>
      <c r="T26" s="544">
        <v>0</v>
      </c>
      <c r="U26" s="544">
        <v>0</v>
      </c>
      <c r="V26" s="806">
        <v>-575</v>
      </c>
    </row>
    <row r="27" spans="2:22" s="2" customFormat="1" ht="9" customHeight="1" x14ac:dyDescent="0.2">
      <c r="B27" s="553" t="s">
        <v>143</v>
      </c>
      <c r="C27" s="554">
        <v>0</v>
      </c>
      <c r="D27" s="554">
        <v>777.00000999999997</v>
      </c>
      <c r="E27" s="554">
        <v>467.00000999999997</v>
      </c>
      <c r="F27" s="554">
        <v>446.00000999999997</v>
      </c>
      <c r="G27" s="554">
        <v>492.00000999999997</v>
      </c>
      <c r="H27" s="554">
        <v>237.00002000000001</v>
      </c>
      <c r="I27" s="554">
        <v>-69.999990000000025</v>
      </c>
      <c r="J27" s="555">
        <v>2349.0000700000001</v>
      </c>
      <c r="K27" s="554"/>
      <c r="L27" s="554">
        <v>43.000029999999995</v>
      </c>
      <c r="M27" s="554">
        <v>970</v>
      </c>
      <c r="N27" s="554">
        <v>164.00001</v>
      </c>
      <c r="O27" s="554">
        <v>331.00000999999997</v>
      </c>
      <c r="P27" s="555">
        <v>1508.0000499999999</v>
      </c>
      <c r="Q27" s="555">
        <v>3857.0001199999997</v>
      </c>
      <c r="R27" s="554">
        <v>-275.00003000000004</v>
      </c>
      <c r="S27" s="554">
        <v>248.00004000000001</v>
      </c>
      <c r="T27" s="554">
        <v>-12.00001</v>
      </c>
      <c r="U27" s="554">
        <v>2</v>
      </c>
      <c r="V27" s="555">
        <v>3820.0000099999997</v>
      </c>
    </row>
    <row r="28" spans="2:22" s="2" customFormat="1" ht="9" customHeight="1" x14ac:dyDescent="0.2">
      <c r="B28" s="552"/>
      <c r="C28" s="807"/>
      <c r="D28" s="807"/>
      <c r="E28" s="807"/>
      <c r="F28" s="807"/>
      <c r="G28" s="807"/>
      <c r="H28" s="807"/>
      <c r="I28" s="807"/>
      <c r="J28" s="808"/>
      <c r="K28" s="807"/>
      <c r="L28" s="807"/>
      <c r="M28" s="807"/>
      <c r="N28" s="807"/>
      <c r="O28" s="807"/>
      <c r="P28" s="809"/>
      <c r="Q28" s="809"/>
      <c r="R28" s="807"/>
      <c r="S28" s="807"/>
      <c r="T28" s="807"/>
      <c r="U28" s="807"/>
      <c r="V28" s="534"/>
    </row>
    <row r="29" spans="2:22" s="2" customFormat="1" ht="9" customHeight="1" x14ac:dyDescent="0.2">
      <c r="B29" s="525" t="s">
        <v>144</v>
      </c>
      <c r="C29" s="533"/>
      <c r="D29" s="533"/>
      <c r="E29" s="533"/>
      <c r="F29" s="533"/>
      <c r="G29" s="533"/>
      <c r="H29" s="533"/>
      <c r="I29" s="533"/>
      <c r="J29" s="534"/>
      <c r="K29" s="533"/>
      <c r="L29" s="533"/>
      <c r="M29" s="533"/>
      <c r="N29" s="533"/>
      <c r="O29" s="533"/>
      <c r="P29" s="539"/>
      <c r="Q29" s="539"/>
      <c r="R29" s="533"/>
      <c r="S29" s="533"/>
      <c r="T29" s="533"/>
      <c r="U29" s="533"/>
      <c r="V29" s="810"/>
    </row>
    <row r="30" spans="2:22" s="2" customFormat="1" ht="9" customHeight="1" x14ac:dyDescent="0.2">
      <c r="B30" s="525" t="s">
        <v>137</v>
      </c>
      <c r="C30" s="291"/>
      <c r="D30" s="291"/>
      <c r="E30" s="291"/>
      <c r="F30" s="291"/>
      <c r="G30" s="291"/>
      <c r="H30" s="291"/>
      <c r="I30" s="291"/>
      <c r="J30" s="292"/>
      <c r="K30" s="291"/>
      <c r="L30" s="291"/>
      <c r="M30" s="291"/>
      <c r="N30" s="291"/>
      <c r="O30" s="291"/>
      <c r="P30" s="293"/>
      <c r="Q30" s="294"/>
      <c r="R30" s="291"/>
      <c r="S30" s="291"/>
      <c r="T30" s="291"/>
      <c r="U30" s="291"/>
      <c r="V30" s="296"/>
    </row>
    <row r="31" spans="2:22" s="2" customFormat="1" ht="9" customHeight="1" x14ac:dyDescent="0.2">
      <c r="B31" s="537" t="s">
        <v>145</v>
      </c>
      <c r="C31" s="791">
        <v>0</v>
      </c>
      <c r="D31" s="791">
        <v>5</v>
      </c>
      <c r="E31" s="791">
        <v>5</v>
      </c>
      <c r="F31" s="791">
        <v>3</v>
      </c>
      <c r="G31" s="791">
        <v>13</v>
      </c>
      <c r="H31" s="291">
        <v>23</v>
      </c>
      <c r="I31" s="291">
        <v>1.0000000000000001E-5</v>
      </c>
      <c r="J31" s="292">
        <v>49.000010000000003</v>
      </c>
      <c r="K31" s="291"/>
      <c r="L31" s="291">
        <v>6</v>
      </c>
      <c r="M31" s="291">
        <v>0</v>
      </c>
      <c r="N31" s="291">
        <v>7</v>
      </c>
      <c r="O31" s="291">
        <v>19</v>
      </c>
      <c r="P31" s="293">
        <v>32</v>
      </c>
      <c r="Q31" s="294">
        <v>81.000010000000003</v>
      </c>
      <c r="R31" s="291">
        <v>-1</v>
      </c>
      <c r="S31" s="291">
        <v>1.0000000000000001E-5</v>
      </c>
      <c r="T31" s="291">
        <v>1</v>
      </c>
      <c r="U31" s="291">
        <v>0</v>
      </c>
      <c r="V31" s="296">
        <v>81</v>
      </c>
    </row>
    <row r="32" spans="2:22" s="2" customFormat="1" ht="9" customHeight="1" x14ac:dyDescent="0.2">
      <c r="B32" s="537" t="s">
        <v>146</v>
      </c>
      <c r="C32" s="291">
        <v>0</v>
      </c>
      <c r="D32" s="291">
        <v>6</v>
      </c>
      <c r="E32" s="291">
        <v>5</v>
      </c>
      <c r="F32" s="291">
        <v>3</v>
      </c>
      <c r="G32" s="291">
        <v>8</v>
      </c>
      <c r="H32" s="291">
        <v>27</v>
      </c>
      <c r="I32" s="291">
        <v>1</v>
      </c>
      <c r="J32" s="292">
        <v>50</v>
      </c>
      <c r="K32" s="291"/>
      <c r="L32" s="291">
        <v>6</v>
      </c>
      <c r="M32" s="291">
        <v>0</v>
      </c>
      <c r="N32" s="291">
        <v>8</v>
      </c>
      <c r="O32" s="291">
        <v>22</v>
      </c>
      <c r="P32" s="293">
        <v>36</v>
      </c>
      <c r="Q32" s="294">
        <v>86</v>
      </c>
      <c r="R32" s="291">
        <v>-2</v>
      </c>
      <c r="S32" s="291">
        <v>1.0000000000000001E-5</v>
      </c>
      <c r="T32" s="291">
        <v>1</v>
      </c>
      <c r="U32" s="291">
        <v>1</v>
      </c>
      <c r="V32" s="296">
        <v>86</v>
      </c>
    </row>
    <row r="33" spans="2:22" s="2" customFormat="1" ht="9" customHeight="1" x14ac:dyDescent="0.2">
      <c r="B33" s="537" t="s">
        <v>147</v>
      </c>
      <c r="C33" s="291">
        <v>0</v>
      </c>
      <c r="D33" s="291">
        <v>1</v>
      </c>
      <c r="E33" s="291">
        <v>1.0000000000000001E-5</v>
      </c>
      <c r="F33" s="291">
        <v>1.0000000000000001E-5</v>
      </c>
      <c r="G33" s="291">
        <v>1.0000000000000001E-5</v>
      </c>
      <c r="H33" s="291">
        <v>1</v>
      </c>
      <c r="I33" s="291">
        <v>1</v>
      </c>
      <c r="J33" s="292">
        <v>3.0000300000000002</v>
      </c>
      <c r="K33" s="291"/>
      <c r="L33" s="291">
        <v>1.0000000000000001E-5</v>
      </c>
      <c r="M33" s="291">
        <v>0</v>
      </c>
      <c r="N33" s="291">
        <v>1.0000000000000001E-5</v>
      </c>
      <c r="O33" s="291">
        <v>2</v>
      </c>
      <c r="P33" s="293">
        <v>2.0000200000000001</v>
      </c>
      <c r="Q33" s="294">
        <v>5.0000499999999999</v>
      </c>
      <c r="R33" s="291">
        <v>-1.0000000000000001E-5</v>
      </c>
      <c r="S33" s="291">
        <v>1.0000000000000001E-5</v>
      </c>
      <c r="T33" s="291">
        <v>-1.0000000000000001E-5</v>
      </c>
      <c r="U33" s="291">
        <v>-1</v>
      </c>
      <c r="V33" s="296">
        <v>4</v>
      </c>
    </row>
    <row r="34" spans="2:22" s="2" customFormat="1" ht="9" customHeight="1" x14ac:dyDescent="0.2">
      <c r="B34" s="537"/>
      <c r="C34" s="291"/>
      <c r="D34" s="291"/>
      <c r="E34" s="291"/>
      <c r="F34" s="291"/>
      <c r="G34" s="291"/>
      <c r="H34" s="291"/>
      <c r="I34" s="291"/>
      <c r="J34" s="292"/>
      <c r="K34" s="291"/>
      <c r="L34" s="291"/>
      <c r="M34" s="291"/>
      <c r="N34" s="291"/>
      <c r="O34" s="291"/>
      <c r="P34" s="293"/>
      <c r="Q34" s="294"/>
      <c r="R34" s="291"/>
      <c r="S34" s="291"/>
      <c r="T34" s="291"/>
      <c r="U34" s="291"/>
      <c r="V34" s="296"/>
    </row>
    <row r="35" spans="2:22" s="2" customFormat="1" ht="9" customHeight="1" x14ac:dyDescent="0.2">
      <c r="B35" s="525" t="s">
        <v>148</v>
      </c>
      <c r="C35" s="291">
        <v>16</v>
      </c>
      <c r="D35" s="291">
        <v>2</v>
      </c>
      <c r="E35" s="291">
        <v>1</v>
      </c>
      <c r="F35" s="291">
        <v>1</v>
      </c>
      <c r="G35" s="291">
        <v>2</v>
      </c>
      <c r="H35" s="291">
        <v>4</v>
      </c>
      <c r="I35" s="291">
        <v>2</v>
      </c>
      <c r="J35" s="292">
        <v>28</v>
      </c>
      <c r="K35" s="291"/>
      <c r="L35" s="291">
        <v>1</v>
      </c>
      <c r="M35" s="291">
        <v>1.0000000000000001E-5</v>
      </c>
      <c r="N35" s="291">
        <v>4</v>
      </c>
      <c r="O35" s="291">
        <v>9</v>
      </c>
      <c r="P35" s="293">
        <v>14.00001</v>
      </c>
      <c r="Q35" s="294">
        <v>42.000010000000003</v>
      </c>
      <c r="R35" s="291">
        <v>-1.0000000000000001E-5</v>
      </c>
      <c r="S35" s="291">
        <v>1.0000000000000001E-5</v>
      </c>
      <c r="T35" s="291">
        <v>-1.0000000000000001E-5</v>
      </c>
      <c r="U35" s="291">
        <v>0</v>
      </c>
      <c r="V35" s="296">
        <v>42</v>
      </c>
    </row>
    <row r="36" spans="2:22" s="2" customFormat="1" ht="9" customHeight="1" x14ac:dyDescent="0.2">
      <c r="B36" s="537"/>
      <c r="C36" s="291"/>
      <c r="D36" s="291"/>
      <c r="E36" s="291"/>
      <c r="F36" s="291"/>
      <c r="G36" s="291"/>
      <c r="H36" s="291"/>
      <c r="I36" s="291"/>
      <c r="J36" s="292"/>
      <c r="K36" s="291"/>
      <c r="L36" s="291"/>
      <c r="M36" s="291"/>
      <c r="N36" s="291"/>
      <c r="O36" s="291"/>
      <c r="P36" s="293"/>
      <c r="Q36" s="294"/>
      <c r="R36" s="291"/>
      <c r="S36" s="291"/>
      <c r="T36" s="291"/>
      <c r="U36" s="291"/>
      <c r="V36" s="296"/>
    </row>
    <row r="37" spans="2:22" s="2" customFormat="1" ht="9" customHeight="1" x14ac:dyDescent="0.2">
      <c r="B37" s="553" t="s">
        <v>149</v>
      </c>
      <c r="C37" s="788">
        <v>16</v>
      </c>
      <c r="D37" s="788">
        <v>14</v>
      </c>
      <c r="E37" s="788">
        <v>11.00001</v>
      </c>
      <c r="F37" s="788">
        <v>7.0000099999999996</v>
      </c>
      <c r="G37" s="788">
        <v>23.00001</v>
      </c>
      <c r="H37" s="788">
        <v>55</v>
      </c>
      <c r="I37" s="788">
        <v>4.0000099999999996</v>
      </c>
      <c r="J37" s="789">
        <v>130.00004000000001</v>
      </c>
      <c r="K37" s="788"/>
      <c r="L37" s="788">
        <v>13.00001</v>
      </c>
      <c r="M37" s="788">
        <v>1.0000000000000001E-5</v>
      </c>
      <c r="N37" s="788">
        <v>19.00001</v>
      </c>
      <c r="O37" s="788">
        <v>52</v>
      </c>
      <c r="P37" s="789">
        <v>84.00003000000001</v>
      </c>
      <c r="Q37" s="789">
        <v>214.00006999999999</v>
      </c>
      <c r="R37" s="788">
        <v>-3.0000200000000001</v>
      </c>
      <c r="S37" s="788">
        <v>4.0000000000000003E-5</v>
      </c>
      <c r="T37" s="788">
        <v>1.9999799999999999</v>
      </c>
      <c r="U37" s="788">
        <v>0</v>
      </c>
      <c r="V37" s="789">
        <v>213</v>
      </c>
    </row>
    <row r="38" spans="2:22" s="2" customFormat="1" ht="9" customHeight="1" x14ac:dyDescent="0.2">
      <c r="B38" s="297"/>
      <c r="C38" s="291"/>
      <c r="D38" s="291"/>
      <c r="E38" s="291"/>
      <c r="F38" s="291"/>
      <c r="G38" s="291"/>
      <c r="H38" s="291"/>
      <c r="I38" s="291"/>
      <c r="J38" s="292"/>
      <c r="K38" s="291"/>
      <c r="L38" s="291"/>
      <c r="M38" s="291"/>
      <c r="N38" s="291"/>
      <c r="O38" s="291"/>
      <c r="P38" s="293"/>
      <c r="Q38" s="294"/>
      <c r="R38" s="291"/>
      <c r="S38" s="291"/>
      <c r="T38" s="291"/>
      <c r="U38" s="291"/>
      <c r="V38" s="296"/>
    </row>
    <row r="39" spans="2:22" s="2" customFormat="1" ht="9" customHeight="1" x14ac:dyDescent="0.2">
      <c r="B39" s="543" t="s">
        <v>170</v>
      </c>
      <c r="C39" s="295">
        <v>959</v>
      </c>
      <c r="D39" s="295">
        <v>409</v>
      </c>
      <c r="E39" s="295">
        <v>49</v>
      </c>
      <c r="F39" s="295">
        <v>3396</v>
      </c>
      <c r="G39" s="295">
        <v>10734</v>
      </c>
      <c r="H39" s="295">
        <v>429</v>
      </c>
      <c r="I39" s="295">
        <v>1940</v>
      </c>
      <c r="J39" s="530">
        <v>17916</v>
      </c>
      <c r="K39" s="295"/>
      <c r="L39" s="295">
        <v>73</v>
      </c>
      <c r="M39" s="295">
        <v>416</v>
      </c>
      <c r="N39" s="295">
        <v>505</v>
      </c>
      <c r="O39" s="295">
        <v>1614</v>
      </c>
      <c r="P39" s="542">
        <v>2608</v>
      </c>
      <c r="Q39" s="781">
        <v>20524</v>
      </c>
      <c r="R39" s="295">
        <v>-8</v>
      </c>
      <c r="S39" s="295">
        <v>8</v>
      </c>
      <c r="T39" s="295">
        <v>-2</v>
      </c>
      <c r="U39" s="295">
        <v>0</v>
      </c>
      <c r="V39" s="782">
        <v>20522</v>
      </c>
    </row>
    <row r="40" spans="2:22" s="2" customFormat="1" ht="9" customHeight="1" x14ac:dyDescent="0.2">
      <c r="B40" s="553" t="s">
        <v>151</v>
      </c>
      <c r="C40" s="788">
        <v>975</v>
      </c>
      <c r="D40" s="788">
        <v>423</v>
      </c>
      <c r="E40" s="788">
        <v>60.000010000000003</v>
      </c>
      <c r="F40" s="788">
        <v>3403.0000100000002</v>
      </c>
      <c r="G40" s="788">
        <v>10757.00001</v>
      </c>
      <c r="H40" s="788">
        <v>484</v>
      </c>
      <c r="I40" s="788">
        <v>1944.00001</v>
      </c>
      <c r="J40" s="789">
        <v>18046.000039999999</v>
      </c>
      <c r="K40" s="788"/>
      <c r="L40" s="788">
        <v>86.000010000000003</v>
      </c>
      <c r="M40" s="788">
        <v>416.00000999999997</v>
      </c>
      <c r="N40" s="788">
        <v>524.00000999999997</v>
      </c>
      <c r="O40" s="788">
        <v>1666</v>
      </c>
      <c r="P40" s="789">
        <v>2692.0000300000002</v>
      </c>
      <c r="Q40" s="789">
        <v>20738.000069999998</v>
      </c>
      <c r="R40" s="788">
        <v>-11.000019999999999</v>
      </c>
      <c r="S40" s="788">
        <v>8.0000400000000003</v>
      </c>
      <c r="T40" s="788">
        <v>-2.0000000000131024E-5</v>
      </c>
      <c r="U40" s="788">
        <v>0</v>
      </c>
      <c r="V40" s="789">
        <v>20735</v>
      </c>
    </row>
    <row r="41" spans="2:22" s="2" customFormat="1" ht="9" customHeight="1" x14ac:dyDescent="0.2">
      <c r="B41" s="525"/>
      <c r="C41" s="533"/>
      <c r="D41" s="533"/>
      <c r="E41" s="533"/>
      <c r="F41" s="533"/>
      <c r="G41" s="533"/>
      <c r="H41" s="533"/>
      <c r="I41" s="533"/>
      <c r="J41" s="562"/>
      <c r="K41" s="533"/>
      <c r="L41" s="533"/>
      <c r="M41" s="533"/>
      <c r="N41" s="533"/>
      <c r="O41" s="533"/>
      <c r="P41" s="562"/>
      <c r="Q41" s="562"/>
      <c r="R41" s="533"/>
      <c r="S41" s="533"/>
      <c r="T41" s="533"/>
      <c r="U41" s="533"/>
      <c r="V41" s="562"/>
    </row>
    <row r="42" spans="2:22" s="2" customFormat="1" ht="9" customHeight="1" x14ac:dyDescent="0.2">
      <c r="B42" s="543" t="s">
        <v>110</v>
      </c>
      <c r="C42" s="295">
        <v>-975</v>
      </c>
      <c r="D42" s="295">
        <v>-11</v>
      </c>
      <c r="E42" s="295">
        <v>-3</v>
      </c>
      <c r="F42" s="295">
        <v>-5</v>
      </c>
      <c r="G42" s="295">
        <v>-7</v>
      </c>
      <c r="H42" s="295">
        <v>-8</v>
      </c>
      <c r="I42" s="295">
        <v>-3780</v>
      </c>
      <c r="J42" s="530">
        <v>-4789</v>
      </c>
      <c r="K42" s="295"/>
      <c r="L42" s="295">
        <v>-2</v>
      </c>
      <c r="M42" s="295">
        <v>-11</v>
      </c>
      <c r="N42" s="295">
        <v>-7</v>
      </c>
      <c r="O42" s="295">
        <v>-11</v>
      </c>
      <c r="P42" s="542">
        <v>-31</v>
      </c>
      <c r="Q42" s="781">
        <v>-4820</v>
      </c>
      <c r="R42" s="295">
        <v>2</v>
      </c>
      <c r="S42" s="295">
        <v>-3</v>
      </c>
      <c r="T42" s="295">
        <v>1</v>
      </c>
      <c r="U42" s="295">
        <v>1</v>
      </c>
      <c r="V42" s="782">
        <v>-4819</v>
      </c>
    </row>
    <row r="43" spans="2:22" s="2" customFormat="1" ht="9" customHeight="1" x14ac:dyDescent="0.2">
      <c r="B43" s="543" t="s">
        <v>17</v>
      </c>
      <c r="C43" s="295">
        <v>0</v>
      </c>
      <c r="D43" s="295">
        <v>0</v>
      </c>
      <c r="E43" s="295">
        <v>2</v>
      </c>
      <c r="F43" s="295">
        <v>-1</v>
      </c>
      <c r="G43" s="295">
        <v>1</v>
      </c>
      <c r="H43" s="295">
        <v>1</v>
      </c>
      <c r="I43" s="295">
        <v>-2</v>
      </c>
      <c r="J43" s="530">
        <v>1</v>
      </c>
      <c r="K43" s="295"/>
      <c r="L43" s="295">
        <v>1</v>
      </c>
      <c r="M43" s="295">
        <v>-1</v>
      </c>
      <c r="N43" s="295">
        <v>1</v>
      </c>
      <c r="O43" s="295">
        <v>0</v>
      </c>
      <c r="P43" s="542">
        <v>1</v>
      </c>
      <c r="Q43" s="781">
        <v>2</v>
      </c>
      <c r="R43" s="295">
        <v>-2</v>
      </c>
      <c r="S43" s="295">
        <v>3</v>
      </c>
      <c r="T43" s="295">
        <v>1</v>
      </c>
      <c r="U43" s="295">
        <v>-3</v>
      </c>
      <c r="V43" s="782">
        <v>1</v>
      </c>
    </row>
    <row r="44" spans="2:22" s="2" customFormat="1" ht="9" customHeight="1" thickBot="1" x14ac:dyDescent="0.25">
      <c r="B44" s="566" t="s">
        <v>152</v>
      </c>
      <c r="C44" s="794">
        <v>0</v>
      </c>
      <c r="D44" s="794">
        <v>1189</v>
      </c>
      <c r="E44" s="794">
        <v>526</v>
      </c>
      <c r="F44" s="794">
        <v>3843</v>
      </c>
      <c r="G44" s="794">
        <v>11243</v>
      </c>
      <c r="H44" s="794">
        <v>714</v>
      </c>
      <c r="I44" s="794">
        <v>-1908</v>
      </c>
      <c r="J44" s="568">
        <v>15607</v>
      </c>
      <c r="K44" s="794"/>
      <c r="L44" s="794">
        <v>128</v>
      </c>
      <c r="M44" s="794">
        <v>1374</v>
      </c>
      <c r="N44" s="794">
        <v>682</v>
      </c>
      <c r="O44" s="794">
        <v>1986</v>
      </c>
      <c r="P44" s="568">
        <v>4170</v>
      </c>
      <c r="Q44" s="568">
        <v>19777</v>
      </c>
      <c r="R44" s="794">
        <v>-286</v>
      </c>
      <c r="S44" s="794">
        <v>256</v>
      </c>
      <c r="T44" s="794">
        <v>-10</v>
      </c>
      <c r="U44" s="794">
        <v>0</v>
      </c>
      <c r="V44" s="568">
        <v>19737</v>
      </c>
    </row>
    <row r="45" spans="2:22" s="2" customFormat="1" ht="9" customHeight="1" thickTop="1" x14ac:dyDescent="0.2">
      <c r="B45" s="812"/>
      <c r="C45" s="533"/>
      <c r="D45" s="533"/>
      <c r="E45" s="533"/>
      <c r="F45" s="533"/>
      <c r="G45" s="533"/>
      <c r="H45" s="533"/>
      <c r="I45" s="533"/>
      <c r="J45" s="796"/>
      <c r="K45" s="533"/>
      <c r="L45" s="533"/>
      <c r="M45" s="533"/>
      <c r="N45" s="533"/>
      <c r="O45" s="533"/>
      <c r="P45" s="533"/>
      <c r="Q45" s="533"/>
      <c r="R45" s="533"/>
      <c r="S45" s="533"/>
      <c r="T45" s="533"/>
      <c r="U45" s="533"/>
      <c r="V45" s="533"/>
    </row>
    <row r="46" spans="2:22" s="2" customFormat="1" ht="9" customHeight="1" thickBot="1" x14ac:dyDescent="0.25">
      <c r="B46" s="573" t="s">
        <v>153</v>
      </c>
      <c r="C46" s="797">
        <v>16</v>
      </c>
      <c r="D46" s="797">
        <v>716.00000999999997</v>
      </c>
      <c r="E46" s="797">
        <v>460.00001999999995</v>
      </c>
      <c r="F46" s="797">
        <v>432.00001999999995</v>
      </c>
      <c r="G46" s="797">
        <v>493.00001999999995</v>
      </c>
      <c r="H46" s="797">
        <v>278.00002000000001</v>
      </c>
      <c r="I46" s="797">
        <v>633.00001999999995</v>
      </c>
      <c r="J46" s="797">
        <v>3028.0001099999999</v>
      </c>
      <c r="K46" s="797"/>
      <c r="L46" s="797">
        <v>52.000039999999998</v>
      </c>
      <c r="M46" s="797">
        <v>934.00000999999997</v>
      </c>
      <c r="N46" s="797">
        <v>160.00002000000001</v>
      </c>
      <c r="O46" s="797">
        <v>361.00000999999997</v>
      </c>
      <c r="P46" s="797">
        <v>1507.0000799999998</v>
      </c>
      <c r="Q46" s="797">
        <v>4535.0001899999997</v>
      </c>
      <c r="R46" s="797">
        <v>-276.00005000000004</v>
      </c>
      <c r="S46" s="797">
        <v>245.00008000000003</v>
      </c>
      <c r="T46" s="797">
        <v>-9.0000299999999989</v>
      </c>
      <c r="U46" s="797">
        <v>3</v>
      </c>
      <c r="V46" s="797">
        <v>4498.0000099999997</v>
      </c>
    </row>
    <row r="47" spans="2:22" s="2" customFormat="1" ht="10.199999999999999" thickTop="1" x14ac:dyDescent="0.2">
      <c r="C47" s="798"/>
      <c r="D47" s="798"/>
      <c r="E47" s="798"/>
      <c r="F47" s="798"/>
      <c r="G47" s="798"/>
      <c r="H47" s="798"/>
      <c r="I47" s="798"/>
      <c r="J47" s="798"/>
      <c r="K47" s="798"/>
      <c r="L47" s="798"/>
      <c r="M47" s="798"/>
      <c r="N47" s="798"/>
      <c r="O47" s="798"/>
      <c r="P47" s="798"/>
      <c r="Q47" s="804"/>
      <c r="R47" s="798"/>
      <c r="S47" s="798"/>
      <c r="T47" s="798"/>
      <c r="U47" s="798"/>
      <c r="V47" s="804"/>
    </row>
    <row r="48" spans="2:22" x14ac:dyDescent="0.25">
      <c r="C48" s="799"/>
      <c r="D48" s="799"/>
      <c r="E48" s="799"/>
      <c r="F48" s="799"/>
      <c r="G48" s="799"/>
      <c r="H48" s="799"/>
      <c r="I48" s="799"/>
      <c r="J48" s="799"/>
      <c r="K48" s="799"/>
      <c r="L48" s="799"/>
      <c r="M48" s="799"/>
      <c r="N48" s="799"/>
      <c r="O48" s="799"/>
      <c r="P48" s="799"/>
      <c r="Q48" s="800"/>
      <c r="R48" s="799"/>
      <c r="S48" s="799"/>
      <c r="T48" s="799"/>
      <c r="U48" s="799"/>
      <c r="V48" s="800"/>
    </row>
  </sheetData>
  <mergeCells count="5">
    <mergeCell ref="B2:F2"/>
    <mergeCell ref="G2:J2"/>
    <mergeCell ref="B3:E3"/>
    <mergeCell ref="G3:J3"/>
    <mergeCell ref="B1:G1"/>
  </mergeCells>
  <pageMargins left="0.70866141732283472" right="0.70866141732283472" top="0.74803149606299213" bottom="0.74803149606299213" header="0.31496062992125984" footer="0.31496062992125984"/>
  <pageSetup paperSize="9" scale="82" fitToWidth="2" orientation="landscape" r:id="rId1"/>
  <colBreaks count="1" manualBreakCount="1">
    <brk id="10" max="36" man="1"/>
  </colBreaks>
  <customProperties>
    <customPr name="_pios_id" r:id="rId2"/>
    <customPr name="EpmWorksheetKeyString_GUID" r:id="rId3"/>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O43"/>
  <sheetViews>
    <sheetView showGridLines="0" zoomScaleNormal="100" workbookViewId="0">
      <selection activeCell="H27" sqref="H27"/>
    </sheetView>
  </sheetViews>
  <sheetFormatPr defaultColWidth="8.88671875" defaultRowHeight="13.8" x14ac:dyDescent="0.25"/>
  <cols>
    <col min="1" max="1" width="4.88671875" style="581" customWidth="1"/>
    <col min="2" max="2" width="42.6640625" style="581" customWidth="1"/>
    <col min="3" max="13" width="10.6640625" style="581" customWidth="1"/>
    <col min="14" max="14" width="5.109375" style="581" customWidth="1"/>
    <col min="15" max="16384" width="8.88671875" style="581"/>
  </cols>
  <sheetData>
    <row r="1" spans="1:15" x14ac:dyDescent="0.25">
      <c r="A1" s="649"/>
      <c r="B1" s="649"/>
      <c r="C1" s="650"/>
      <c r="D1" s="34"/>
      <c r="E1" s="650"/>
      <c r="F1" s="651"/>
      <c r="G1" s="651"/>
      <c r="H1" s="649"/>
      <c r="I1" s="652"/>
      <c r="J1" s="652"/>
      <c r="K1" s="650"/>
      <c r="L1" s="650"/>
      <c r="M1" s="650"/>
      <c r="N1" s="649"/>
      <c r="O1" s="649"/>
    </row>
    <row r="2" spans="1:15" s="657" customFormat="1" ht="12" x14ac:dyDescent="0.25">
      <c r="A2" s="964"/>
      <c r="B2" s="1564" t="s">
        <v>719</v>
      </c>
      <c r="C2" s="1564"/>
      <c r="D2" s="1564"/>
      <c r="E2" s="1564"/>
      <c r="F2" s="1564"/>
      <c r="G2" s="1564"/>
      <c r="H2" s="1564"/>
      <c r="I2" s="1564"/>
      <c r="J2" s="1564"/>
      <c r="K2" s="1564"/>
      <c r="L2" s="1564"/>
      <c r="M2" s="1564"/>
      <c r="N2" s="964"/>
      <c r="O2" s="964"/>
    </row>
    <row r="3" spans="1:15" s="403" customFormat="1" ht="9.6" x14ac:dyDescent="0.2">
      <c r="A3" s="658"/>
      <c r="B3" s="1583" t="s">
        <v>127</v>
      </c>
      <c r="C3" s="1583"/>
      <c r="D3" s="1583"/>
      <c r="E3" s="1583"/>
      <c r="F3" s="1583"/>
      <c r="G3" s="1583"/>
      <c r="H3" s="1583"/>
      <c r="I3" s="1583"/>
      <c r="J3" s="1583"/>
      <c r="K3" s="1583"/>
      <c r="L3" s="1583"/>
      <c r="M3" s="1583"/>
      <c r="N3" s="658"/>
      <c r="O3" s="658"/>
    </row>
    <row r="4" spans="1:15" s="599" customFormat="1" ht="19.2" x14ac:dyDescent="0.2">
      <c r="A4" s="659"/>
      <c r="B4" s="833"/>
      <c r="C4" s="833" t="s">
        <v>40</v>
      </c>
      <c r="D4" s="833" t="s">
        <v>41</v>
      </c>
      <c r="E4" s="833" t="s">
        <v>42</v>
      </c>
      <c r="F4" s="833" t="s">
        <v>40</v>
      </c>
      <c r="G4" s="833" t="s">
        <v>41</v>
      </c>
      <c r="H4" s="833"/>
      <c r="I4" s="833" t="s">
        <v>43</v>
      </c>
      <c r="J4" s="833" t="s">
        <v>44</v>
      </c>
      <c r="K4" s="833" t="s">
        <v>40</v>
      </c>
      <c r="L4" s="833" t="s">
        <v>41</v>
      </c>
      <c r="M4" s="833" t="s">
        <v>42</v>
      </c>
      <c r="N4" s="322"/>
      <c r="O4" s="659"/>
    </row>
    <row r="5" spans="1:15" s="599" customFormat="1" ht="9.6" x14ac:dyDescent="0.2">
      <c r="A5" s="659"/>
      <c r="B5" s="833"/>
      <c r="C5" s="833" t="s">
        <v>45</v>
      </c>
      <c r="D5" s="833" t="s">
        <v>45</v>
      </c>
      <c r="E5" s="833" t="s">
        <v>26</v>
      </c>
      <c r="F5" s="833" t="s">
        <v>46</v>
      </c>
      <c r="G5" s="833" t="s">
        <v>46</v>
      </c>
      <c r="H5" s="833" t="s">
        <v>47</v>
      </c>
      <c r="I5" s="833" t="s">
        <v>48</v>
      </c>
      <c r="J5" s="833" t="s">
        <v>48</v>
      </c>
      <c r="K5" s="833" t="s">
        <v>49</v>
      </c>
      <c r="L5" s="833" t="s">
        <v>49</v>
      </c>
      <c r="M5" s="833" t="s">
        <v>49</v>
      </c>
      <c r="N5" s="322"/>
      <c r="O5" s="659"/>
    </row>
    <row r="6" spans="1:15" s="599" customFormat="1" ht="9" customHeight="1" thickBot="1" x14ac:dyDescent="0.25">
      <c r="A6" s="659"/>
      <c r="B6" s="326" t="s">
        <v>50</v>
      </c>
      <c r="C6" s="523" t="s">
        <v>22</v>
      </c>
      <c r="D6" s="523" t="s">
        <v>22</v>
      </c>
      <c r="E6" s="523" t="s">
        <v>22</v>
      </c>
      <c r="F6" s="523"/>
      <c r="G6" s="523"/>
      <c r="H6" s="523"/>
      <c r="I6" s="523" t="s">
        <v>51</v>
      </c>
      <c r="J6" s="523" t="s">
        <v>51</v>
      </c>
      <c r="K6" s="523" t="s">
        <v>22</v>
      </c>
      <c r="L6" s="523" t="s">
        <v>22</v>
      </c>
      <c r="M6" s="523" t="s">
        <v>22</v>
      </c>
      <c r="N6" s="659"/>
      <c r="O6" s="659"/>
    </row>
    <row r="7" spans="1:15" s="403" customFormat="1" ht="9" customHeight="1" x14ac:dyDescent="0.2">
      <c r="A7" s="658"/>
      <c r="B7" s="661"/>
      <c r="C7" s="1014"/>
      <c r="D7" s="36"/>
      <c r="E7" s="662"/>
      <c r="F7" s="972"/>
      <c r="G7" s="972"/>
      <c r="H7" s="37"/>
      <c r="I7" s="674"/>
      <c r="J7" s="674"/>
      <c r="K7" s="956"/>
      <c r="L7" s="956"/>
      <c r="M7" s="662"/>
      <c r="N7" s="658"/>
      <c r="O7" s="658"/>
    </row>
    <row r="8" spans="1:15" s="403" customFormat="1" ht="9" customHeight="1" x14ac:dyDescent="0.2">
      <c r="A8" s="658"/>
      <c r="B8" s="525" t="s">
        <v>52</v>
      </c>
      <c r="C8" s="36"/>
      <c r="D8" s="36"/>
      <c r="E8" s="662"/>
      <c r="F8" s="972"/>
      <c r="G8" s="972"/>
      <c r="H8" s="37"/>
      <c r="I8" s="674"/>
      <c r="J8" s="674"/>
      <c r="K8" s="956"/>
      <c r="L8" s="956"/>
      <c r="M8" s="662"/>
      <c r="N8" s="658"/>
      <c r="O8" s="658"/>
    </row>
    <row r="9" spans="1:15" s="403" customFormat="1" ht="9" customHeight="1" x14ac:dyDescent="0.2">
      <c r="A9" s="969"/>
      <c r="B9" s="398" t="s">
        <v>470</v>
      </c>
      <c r="C9" s="885">
        <v>940.5</v>
      </c>
      <c r="D9" s="885">
        <v>236.6</v>
      </c>
      <c r="E9" s="970">
        <v>1177.0999999999999</v>
      </c>
      <c r="F9" s="979">
        <v>10174618</v>
      </c>
      <c r="G9" s="979">
        <v>2559959</v>
      </c>
      <c r="H9" s="674" t="s">
        <v>252</v>
      </c>
      <c r="I9" s="674">
        <v>92.44</v>
      </c>
      <c r="J9" s="674">
        <v>92.44</v>
      </c>
      <c r="K9" s="885">
        <v>938.1</v>
      </c>
      <c r="L9" s="885">
        <v>236</v>
      </c>
      <c r="M9" s="970">
        <v>1174.0999999999999</v>
      </c>
      <c r="N9" s="658"/>
      <c r="O9" s="658"/>
    </row>
    <row r="10" spans="1:15" s="403" customFormat="1" ht="9" customHeight="1" x14ac:dyDescent="0.2">
      <c r="A10" s="969"/>
      <c r="B10" s="398" t="s">
        <v>471</v>
      </c>
      <c r="C10" s="885">
        <v>15.9</v>
      </c>
      <c r="D10" s="885">
        <v>7.2</v>
      </c>
      <c r="E10" s="970">
        <v>23.1</v>
      </c>
      <c r="F10" s="979">
        <v>514555</v>
      </c>
      <c r="G10" s="979">
        <v>226704</v>
      </c>
      <c r="H10" s="674" t="s">
        <v>256</v>
      </c>
      <c r="I10" s="674">
        <v>30.91</v>
      </c>
      <c r="J10" s="674">
        <v>31.84</v>
      </c>
      <c r="K10" s="885">
        <v>20</v>
      </c>
      <c r="L10" s="885">
        <v>8.6999999999999993</v>
      </c>
      <c r="M10" s="970">
        <v>28.7</v>
      </c>
      <c r="N10" s="1015"/>
      <c r="O10" s="1015"/>
    </row>
    <row r="11" spans="1:15" s="403" customFormat="1" ht="9" customHeight="1" x14ac:dyDescent="0.2">
      <c r="A11" s="969"/>
      <c r="B11" s="398" t="s">
        <v>472</v>
      </c>
      <c r="C11" s="885">
        <v>9.6</v>
      </c>
      <c r="D11" s="885">
        <v>4.4000000000000004</v>
      </c>
      <c r="E11" s="970">
        <v>14</v>
      </c>
      <c r="F11" s="979">
        <v>734623</v>
      </c>
      <c r="G11" s="979">
        <v>329001</v>
      </c>
      <c r="H11" s="674" t="s">
        <v>473</v>
      </c>
      <c r="I11" s="674">
        <v>13.08</v>
      </c>
      <c r="J11" s="674">
        <v>13.47</v>
      </c>
      <c r="K11" s="885">
        <v>7.9</v>
      </c>
      <c r="L11" s="885">
        <v>3.6</v>
      </c>
      <c r="M11" s="970">
        <v>11.5</v>
      </c>
      <c r="N11" s="658"/>
      <c r="O11" s="658"/>
    </row>
    <row r="12" spans="1:15" s="403" customFormat="1" ht="9" customHeight="1" x14ac:dyDescent="0.2">
      <c r="A12" s="969"/>
      <c r="B12" s="398" t="s">
        <v>474</v>
      </c>
      <c r="C12" s="885">
        <v>6.8</v>
      </c>
      <c r="D12" s="885">
        <v>3.5</v>
      </c>
      <c r="E12" s="970">
        <v>10.3</v>
      </c>
      <c r="F12" s="979">
        <v>271953</v>
      </c>
      <c r="G12" s="979">
        <v>139613</v>
      </c>
      <c r="H12" s="674" t="s">
        <v>256</v>
      </c>
      <c r="I12" s="674">
        <v>25.04</v>
      </c>
      <c r="J12" s="674">
        <v>25.04</v>
      </c>
      <c r="K12" s="885">
        <v>11.1</v>
      </c>
      <c r="L12" s="885">
        <v>5.7</v>
      </c>
      <c r="M12" s="970">
        <v>16.8</v>
      </c>
      <c r="N12" s="658"/>
      <c r="O12" s="658"/>
    </row>
    <row r="13" spans="1:15" s="403" customFormat="1" ht="9" customHeight="1" x14ac:dyDescent="0.2">
      <c r="A13" s="969"/>
      <c r="B13" s="398"/>
      <c r="C13" s="885"/>
      <c r="D13" s="885"/>
      <c r="E13" s="970"/>
      <c r="F13" s="979"/>
      <c r="G13" s="979"/>
      <c r="H13" s="674"/>
      <c r="I13" s="674"/>
      <c r="J13" s="674"/>
      <c r="K13" s="885"/>
      <c r="L13" s="885"/>
      <c r="M13" s="970"/>
      <c r="N13" s="658"/>
      <c r="O13" s="658"/>
    </row>
    <row r="14" spans="1:15" s="403" customFormat="1" ht="9" customHeight="1" x14ac:dyDescent="0.2">
      <c r="A14" s="969"/>
      <c r="B14" s="398" t="s">
        <v>475</v>
      </c>
      <c r="C14" s="885">
        <v>72.3</v>
      </c>
      <c r="D14" s="885">
        <v>118.3</v>
      </c>
      <c r="E14" s="970">
        <v>190.6</v>
      </c>
      <c r="F14" s="979">
        <v>634007</v>
      </c>
      <c r="G14" s="979">
        <v>1037825</v>
      </c>
      <c r="H14" s="674" t="s">
        <v>252</v>
      </c>
      <c r="I14" s="674">
        <v>114</v>
      </c>
      <c r="J14" s="674">
        <v>114</v>
      </c>
      <c r="K14" s="885">
        <v>62.8</v>
      </c>
      <c r="L14" s="885">
        <v>102.1</v>
      </c>
      <c r="M14" s="970">
        <v>164.89999999999998</v>
      </c>
      <c r="N14" s="1015"/>
      <c r="O14" s="658"/>
    </row>
    <row r="15" spans="1:15" s="403" customFormat="1" ht="9" customHeight="1" x14ac:dyDescent="0.2">
      <c r="A15" s="969"/>
      <c r="B15" s="398" t="s">
        <v>476</v>
      </c>
      <c r="C15" s="885">
        <v>0.4</v>
      </c>
      <c r="D15" s="885">
        <v>1.2</v>
      </c>
      <c r="E15" s="970">
        <v>1.6</v>
      </c>
      <c r="F15" s="979">
        <v>11631</v>
      </c>
      <c r="G15" s="979">
        <v>39284</v>
      </c>
      <c r="H15" s="674" t="s">
        <v>256</v>
      </c>
      <c r="I15" s="674">
        <v>31.22</v>
      </c>
      <c r="J15" s="674">
        <v>31.22</v>
      </c>
      <c r="K15" s="885">
        <v>0.4</v>
      </c>
      <c r="L15" s="885">
        <v>1.4</v>
      </c>
      <c r="M15" s="970">
        <v>1.7999999999999998</v>
      </c>
      <c r="N15" s="1015"/>
      <c r="O15" s="658"/>
    </row>
    <row r="16" spans="1:15" s="403" customFormat="1" ht="9" customHeight="1" x14ac:dyDescent="0.2">
      <c r="A16" s="969"/>
      <c r="B16" s="398" t="s">
        <v>477</v>
      </c>
      <c r="C16" s="885">
        <v>0.1</v>
      </c>
      <c r="D16" s="885">
        <v>0.4</v>
      </c>
      <c r="E16" s="970">
        <v>0.5</v>
      </c>
      <c r="F16" s="979">
        <v>5482</v>
      </c>
      <c r="G16" s="979">
        <v>27247</v>
      </c>
      <c r="H16" s="674" t="s">
        <v>473</v>
      </c>
      <c r="I16" s="674">
        <v>13.08</v>
      </c>
      <c r="J16" s="674">
        <v>13.13</v>
      </c>
      <c r="K16" s="885">
        <v>0.1</v>
      </c>
      <c r="L16" s="885">
        <v>0.4</v>
      </c>
      <c r="M16" s="970">
        <v>0.5</v>
      </c>
      <c r="N16" s="1015"/>
      <c r="O16" s="658"/>
    </row>
    <row r="17" spans="1:15" s="403" customFormat="1" ht="9" customHeight="1" x14ac:dyDescent="0.2">
      <c r="A17" s="969"/>
      <c r="B17" s="398"/>
      <c r="C17" s="885"/>
      <c r="D17" s="885"/>
      <c r="E17" s="970"/>
      <c r="F17" s="979"/>
      <c r="G17" s="979"/>
      <c r="H17" s="674"/>
      <c r="I17" s="674"/>
      <c r="J17" s="674"/>
      <c r="K17" s="885"/>
      <c r="L17" s="885"/>
      <c r="M17" s="970"/>
      <c r="N17" s="658"/>
      <c r="O17" s="658"/>
    </row>
    <row r="18" spans="1:15" s="403" customFormat="1" ht="9" customHeight="1" x14ac:dyDescent="0.2">
      <c r="A18" s="969"/>
      <c r="B18" s="398" t="s">
        <v>478</v>
      </c>
      <c r="C18" s="885">
        <v>4.5999999999999996</v>
      </c>
      <c r="D18" s="885">
        <v>1.6</v>
      </c>
      <c r="E18" s="970">
        <v>6.1999999999999993</v>
      </c>
      <c r="F18" s="979">
        <v>5487102</v>
      </c>
      <c r="G18" s="979">
        <v>1900868</v>
      </c>
      <c r="H18" s="674" t="s">
        <v>479</v>
      </c>
      <c r="I18" s="674">
        <v>0.84</v>
      </c>
      <c r="J18" s="674">
        <v>0.84</v>
      </c>
      <c r="K18" s="885">
        <v>1.8</v>
      </c>
      <c r="L18" s="885">
        <v>0.6</v>
      </c>
      <c r="M18" s="970">
        <v>2.4</v>
      </c>
      <c r="N18" s="1015"/>
      <c r="O18" s="658"/>
    </row>
    <row r="19" spans="1:15" s="403" customFormat="1" ht="9" customHeight="1" x14ac:dyDescent="0.2">
      <c r="A19" s="969"/>
      <c r="B19" s="398" t="s">
        <v>284</v>
      </c>
      <c r="C19" s="885">
        <v>21.6</v>
      </c>
      <c r="D19" s="885">
        <v>5.7</v>
      </c>
      <c r="E19" s="970">
        <v>27.3</v>
      </c>
      <c r="F19" s="979" t="s">
        <v>228</v>
      </c>
      <c r="G19" s="979" t="s">
        <v>228</v>
      </c>
      <c r="H19" s="674" t="s">
        <v>228</v>
      </c>
      <c r="I19" s="674" t="s">
        <v>229</v>
      </c>
      <c r="J19" s="674" t="s">
        <v>229</v>
      </c>
      <c r="K19" s="885">
        <v>25.6</v>
      </c>
      <c r="L19" s="885">
        <v>6.8</v>
      </c>
      <c r="M19" s="970">
        <v>32.4</v>
      </c>
      <c r="N19" s="1016"/>
      <c r="O19" s="1016"/>
    </row>
    <row r="20" spans="1:15" s="403" customFormat="1" ht="9" customHeight="1" x14ac:dyDescent="0.2">
      <c r="A20" s="969"/>
      <c r="B20" s="1141" t="s">
        <v>480</v>
      </c>
      <c r="C20" s="885">
        <v>47.7</v>
      </c>
      <c r="D20" s="885">
        <v>16.3</v>
      </c>
      <c r="E20" s="970">
        <v>64</v>
      </c>
      <c r="F20" s="979" t="s">
        <v>228</v>
      </c>
      <c r="G20" s="979" t="s">
        <v>228</v>
      </c>
      <c r="H20" s="674" t="s">
        <v>228</v>
      </c>
      <c r="I20" s="674" t="s">
        <v>229</v>
      </c>
      <c r="J20" s="674" t="s">
        <v>229</v>
      </c>
      <c r="K20" s="885">
        <v>48.9</v>
      </c>
      <c r="L20" s="885">
        <v>6.8</v>
      </c>
      <c r="M20" s="970">
        <v>55.699999999999996</v>
      </c>
      <c r="N20" s="658"/>
      <c r="O20" s="658"/>
    </row>
    <row r="21" spans="1:15" s="403" customFormat="1" ht="9" customHeight="1" x14ac:dyDescent="0.2">
      <c r="A21" s="969"/>
      <c r="B21" s="1141" t="s">
        <v>481</v>
      </c>
      <c r="C21" s="885">
        <v>-20.2</v>
      </c>
      <c r="D21" s="885">
        <v>-4.5999999999999996</v>
      </c>
      <c r="E21" s="970">
        <v>-24.799999999999997</v>
      </c>
      <c r="F21" s="979" t="s">
        <v>228</v>
      </c>
      <c r="G21" s="979" t="s">
        <v>228</v>
      </c>
      <c r="H21" s="674" t="s">
        <v>228</v>
      </c>
      <c r="I21" s="674" t="s">
        <v>229</v>
      </c>
      <c r="J21" s="674" t="s">
        <v>229</v>
      </c>
      <c r="K21" s="885">
        <v>-19.100000000000001</v>
      </c>
      <c r="L21" s="885">
        <v>-4.4000000000000004</v>
      </c>
      <c r="M21" s="970">
        <v>-23.5</v>
      </c>
      <c r="N21" s="658"/>
      <c r="O21" s="658"/>
    </row>
    <row r="22" spans="1:15" s="403" customFormat="1" ht="9" customHeight="1" x14ac:dyDescent="0.2">
      <c r="A22" s="969"/>
      <c r="B22" s="398" t="s">
        <v>232</v>
      </c>
      <c r="C22" s="885">
        <v>0</v>
      </c>
      <c r="D22" s="885">
        <v>0.1</v>
      </c>
      <c r="E22" s="970">
        <v>0.1</v>
      </c>
      <c r="F22" s="972"/>
      <c r="G22" s="972"/>
      <c r="H22" s="674"/>
      <c r="I22" s="674"/>
      <c r="J22" s="674"/>
      <c r="K22" s="885">
        <v>0</v>
      </c>
      <c r="L22" s="885">
        <v>0</v>
      </c>
      <c r="M22" s="970">
        <v>0</v>
      </c>
      <c r="N22" s="658"/>
      <c r="O22" s="658"/>
    </row>
    <row r="23" spans="1:15" s="403" customFormat="1" ht="9" customHeight="1" x14ac:dyDescent="0.2">
      <c r="A23" s="658"/>
      <c r="B23" s="676" t="s">
        <v>482</v>
      </c>
      <c r="C23" s="1017">
        <v>1099.3</v>
      </c>
      <c r="D23" s="1017">
        <v>390.7</v>
      </c>
      <c r="E23" s="1018">
        <v>1490</v>
      </c>
      <c r="F23" s="961"/>
      <c r="G23" s="961"/>
      <c r="H23" s="961"/>
      <c r="I23" s="961"/>
      <c r="J23" s="961"/>
      <c r="K23" s="1017">
        <v>1097.5999999999999</v>
      </c>
      <c r="L23" s="1017">
        <v>367.7</v>
      </c>
      <c r="M23" s="1018">
        <v>1465.3</v>
      </c>
      <c r="N23" s="658"/>
      <c r="O23" s="658"/>
    </row>
    <row r="24" spans="1:15" ht="9" customHeight="1" x14ac:dyDescent="0.25">
      <c r="A24" s="649"/>
      <c r="B24" s="649"/>
      <c r="C24" s="650"/>
      <c r="D24" s="34"/>
      <c r="E24" s="970"/>
      <c r="F24" s="651"/>
      <c r="G24" s="651"/>
      <c r="H24" s="649"/>
      <c r="I24" s="652"/>
      <c r="J24" s="652"/>
      <c r="K24" s="650"/>
      <c r="L24" s="650"/>
      <c r="M24" s="970"/>
      <c r="N24" s="649"/>
      <c r="O24" s="649"/>
    </row>
    <row r="25" spans="1:15" ht="9" customHeight="1" x14ac:dyDescent="0.25">
      <c r="A25" s="649"/>
      <c r="B25" s="398" t="s">
        <v>291</v>
      </c>
      <c r="C25" s="885">
        <v>-220</v>
      </c>
      <c r="D25" s="885">
        <v>-73.2</v>
      </c>
      <c r="E25" s="970">
        <v>-293.2</v>
      </c>
      <c r="F25" s="972"/>
      <c r="G25" s="972"/>
      <c r="H25" s="674"/>
      <c r="I25" s="674"/>
      <c r="J25" s="674"/>
      <c r="K25" s="885">
        <v>-220</v>
      </c>
      <c r="L25" s="885">
        <v>-73.2</v>
      </c>
      <c r="M25" s="970">
        <v>-293.2</v>
      </c>
      <c r="N25" s="649"/>
      <c r="O25" s="649"/>
    </row>
    <row r="26" spans="1:15" ht="9" customHeight="1" x14ac:dyDescent="0.25">
      <c r="A26" s="649"/>
      <c r="B26" s="676" t="s">
        <v>483</v>
      </c>
      <c r="C26" s="1017">
        <v>879.3</v>
      </c>
      <c r="D26" s="1017">
        <v>317.5</v>
      </c>
      <c r="E26" s="1018">
        <v>1196.8</v>
      </c>
      <c r="F26" s="961"/>
      <c r="G26" s="961"/>
      <c r="H26" s="961"/>
      <c r="I26" s="961"/>
      <c r="J26" s="961"/>
      <c r="K26" s="1017">
        <v>877.6</v>
      </c>
      <c r="L26" s="1017">
        <v>294.5</v>
      </c>
      <c r="M26" s="1018">
        <v>1172.0999999999999</v>
      </c>
      <c r="N26" s="649"/>
      <c r="O26" s="649"/>
    </row>
    <row r="27" spans="1:15" x14ac:dyDescent="0.25">
      <c r="A27" s="649"/>
      <c r="B27" s="649"/>
      <c r="C27" s="650"/>
      <c r="D27" s="34"/>
      <c r="E27" s="650"/>
      <c r="F27" s="651"/>
      <c r="G27" s="651"/>
      <c r="H27" s="649"/>
      <c r="I27" s="652"/>
      <c r="J27" s="652"/>
      <c r="K27" s="650"/>
      <c r="L27" s="650"/>
      <c r="M27" s="650"/>
      <c r="N27" s="649"/>
      <c r="O27" s="649"/>
    </row>
    <row r="28" spans="1:15" x14ac:dyDescent="0.25">
      <c r="A28" s="649"/>
      <c r="B28" s="649"/>
      <c r="C28" s="650"/>
      <c r="D28" s="34"/>
      <c r="E28" s="650"/>
      <c r="F28" s="651"/>
      <c r="G28" s="651"/>
      <c r="H28" s="649"/>
      <c r="I28" s="652"/>
      <c r="J28" s="652"/>
      <c r="K28" s="650"/>
      <c r="L28" s="650"/>
      <c r="M28" s="650"/>
      <c r="N28" s="649"/>
      <c r="O28" s="649"/>
    </row>
    <row r="29" spans="1:15" x14ac:dyDescent="0.25">
      <c r="A29" s="681"/>
      <c r="B29" s="681"/>
      <c r="C29" s="682"/>
      <c r="D29" s="41"/>
      <c r="E29" s="682"/>
      <c r="F29" s="683"/>
      <c r="G29" s="683"/>
      <c r="H29" s="681"/>
      <c r="I29" s="684"/>
      <c r="J29" s="684"/>
      <c r="K29" s="682"/>
      <c r="L29" s="682"/>
      <c r="M29" s="682"/>
      <c r="N29" s="681"/>
      <c r="O29" s="681"/>
    </row>
    <row r="30" spans="1:15" x14ac:dyDescent="0.25">
      <c r="A30" s="681"/>
      <c r="B30" s="681"/>
      <c r="C30" s="682"/>
      <c r="D30" s="41"/>
      <c r="E30" s="682"/>
      <c r="F30" s="683"/>
      <c r="G30" s="683"/>
      <c r="H30" s="681"/>
      <c r="I30" s="684"/>
      <c r="J30" s="684"/>
      <c r="K30" s="682"/>
      <c r="L30" s="682"/>
      <c r="M30" s="682"/>
      <c r="N30" s="681"/>
      <c r="O30" s="681"/>
    </row>
    <row r="31" spans="1:15" x14ac:dyDescent="0.25">
      <c r="A31" s="681"/>
      <c r="B31" s="681"/>
      <c r="C31" s="682"/>
      <c r="D31" s="41"/>
      <c r="E31" s="682"/>
      <c r="F31" s="683"/>
      <c r="G31" s="683"/>
      <c r="H31" s="681"/>
      <c r="I31" s="684"/>
      <c r="J31" s="684"/>
      <c r="K31" s="682"/>
      <c r="L31" s="682"/>
      <c r="M31" s="682"/>
      <c r="N31" s="681"/>
      <c r="O31" s="681"/>
    </row>
    <row r="32" spans="1:15" x14ac:dyDescent="0.25">
      <c r="A32" s="681"/>
      <c r="B32" s="681"/>
      <c r="C32" s="682"/>
      <c r="D32" s="41"/>
      <c r="E32" s="682"/>
      <c r="F32" s="683"/>
      <c r="G32" s="683"/>
      <c r="H32" s="681"/>
      <c r="I32" s="684"/>
      <c r="J32" s="684"/>
      <c r="K32" s="682"/>
      <c r="L32" s="682"/>
      <c r="M32" s="682"/>
      <c r="N32" s="681"/>
      <c r="O32" s="681"/>
    </row>
    <row r="33" spans="1:15" x14ac:dyDescent="0.25">
      <c r="A33" s="681"/>
      <c r="B33" s="681"/>
      <c r="C33" s="682"/>
      <c r="D33" s="41"/>
      <c r="E33" s="682"/>
      <c r="F33" s="683"/>
      <c r="G33" s="683"/>
      <c r="H33" s="681"/>
      <c r="I33" s="684"/>
      <c r="J33" s="684"/>
      <c r="K33" s="682"/>
      <c r="L33" s="682"/>
      <c r="M33" s="682"/>
      <c r="N33" s="681"/>
      <c r="O33" s="681"/>
    </row>
    <row r="34" spans="1:15" x14ac:dyDescent="0.25">
      <c r="A34" s="681"/>
      <c r="B34" s="681"/>
      <c r="C34" s="682"/>
      <c r="D34" s="41"/>
      <c r="E34" s="682"/>
      <c r="F34" s="683"/>
      <c r="G34" s="683"/>
      <c r="H34" s="681"/>
      <c r="I34" s="684"/>
      <c r="J34" s="684"/>
      <c r="K34" s="682"/>
      <c r="L34" s="682"/>
      <c r="M34" s="682"/>
      <c r="N34" s="681"/>
      <c r="O34" s="681"/>
    </row>
    <row r="35" spans="1:15" x14ac:dyDescent="0.25">
      <c r="A35" s="681"/>
      <c r="B35" s="681"/>
      <c r="C35" s="682"/>
      <c r="D35" s="41"/>
      <c r="E35" s="682"/>
      <c r="F35" s="683"/>
      <c r="G35" s="683"/>
      <c r="H35" s="681"/>
      <c r="I35" s="684"/>
      <c r="J35" s="684"/>
      <c r="K35" s="682"/>
      <c r="L35" s="682"/>
      <c r="M35" s="682"/>
      <c r="N35" s="681"/>
      <c r="O35" s="681"/>
    </row>
    <row r="36" spans="1:15" x14ac:dyDescent="0.25">
      <c r="A36" s="681"/>
      <c r="B36" s="681"/>
      <c r="C36" s="682"/>
      <c r="D36" s="41"/>
      <c r="E36" s="682"/>
      <c r="F36" s="683"/>
      <c r="G36" s="683"/>
      <c r="H36" s="681"/>
      <c r="I36" s="684"/>
      <c r="J36" s="684"/>
      <c r="K36" s="682"/>
      <c r="L36" s="682"/>
      <c r="M36" s="682"/>
      <c r="N36" s="681"/>
      <c r="O36" s="681"/>
    </row>
    <row r="37" spans="1:15" x14ac:dyDescent="0.25">
      <c r="A37" s="681"/>
      <c r="B37" s="681"/>
      <c r="C37" s="682"/>
      <c r="D37" s="41"/>
      <c r="E37" s="682"/>
      <c r="F37" s="683"/>
      <c r="G37" s="683"/>
      <c r="H37" s="681"/>
      <c r="I37" s="684"/>
      <c r="J37" s="684"/>
      <c r="K37" s="682"/>
      <c r="L37" s="682"/>
      <c r="M37" s="682"/>
      <c r="N37" s="681"/>
      <c r="O37" s="681"/>
    </row>
    <row r="38" spans="1:15" x14ac:dyDescent="0.25">
      <c r="A38" s="681"/>
      <c r="B38" s="681"/>
      <c r="C38" s="682"/>
      <c r="D38" s="41"/>
      <c r="E38" s="682"/>
      <c r="F38" s="683"/>
      <c r="G38" s="683"/>
      <c r="H38" s="681"/>
      <c r="I38" s="684"/>
      <c r="J38" s="684"/>
      <c r="K38" s="682"/>
      <c r="L38" s="682"/>
      <c r="M38" s="682"/>
      <c r="N38" s="681"/>
      <c r="O38" s="681"/>
    </row>
    <row r="39" spans="1:15" x14ac:dyDescent="0.25">
      <c r="A39" s="681"/>
      <c r="B39" s="681"/>
      <c r="C39" s="682"/>
      <c r="D39" s="41"/>
      <c r="E39" s="682"/>
      <c r="F39" s="683"/>
      <c r="G39" s="683"/>
      <c r="H39" s="681"/>
      <c r="I39" s="684"/>
      <c r="J39" s="684"/>
      <c r="K39" s="682"/>
      <c r="L39" s="682"/>
      <c r="M39" s="682"/>
      <c r="N39" s="681"/>
      <c r="O39" s="681"/>
    </row>
    <row r="40" spans="1:15" x14ac:dyDescent="0.25">
      <c r="A40" s="681"/>
      <c r="B40" s="681"/>
      <c r="C40" s="682"/>
      <c r="D40" s="41"/>
      <c r="E40" s="682"/>
      <c r="F40" s="683"/>
      <c r="G40" s="683"/>
      <c r="H40" s="681"/>
      <c r="I40" s="684"/>
      <c r="J40" s="684"/>
      <c r="K40" s="682"/>
      <c r="L40" s="682"/>
      <c r="M40" s="682"/>
      <c r="N40" s="681"/>
      <c r="O40" s="681"/>
    </row>
    <row r="41" spans="1:15" x14ac:dyDescent="0.25">
      <c r="A41" s="681"/>
      <c r="B41" s="681"/>
      <c r="C41" s="682"/>
      <c r="D41" s="41"/>
      <c r="E41" s="682"/>
      <c r="F41" s="683"/>
      <c r="G41" s="683"/>
      <c r="H41" s="681"/>
      <c r="I41" s="684"/>
      <c r="J41" s="684"/>
      <c r="K41" s="682"/>
      <c r="L41" s="682"/>
      <c r="M41" s="682"/>
      <c r="N41" s="681"/>
      <c r="O41" s="681"/>
    </row>
    <row r="42" spans="1:15" x14ac:dyDescent="0.25">
      <c r="A42" s="681"/>
      <c r="B42" s="681"/>
      <c r="C42" s="682"/>
      <c r="D42" s="41"/>
      <c r="E42" s="682"/>
      <c r="F42" s="683"/>
      <c r="G42" s="683"/>
      <c r="H42" s="681"/>
      <c r="I42" s="684"/>
      <c r="J42" s="684"/>
      <c r="K42" s="682"/>
      <c r="L42" s="682"/>
      <c r="M42" s="682"/>
      <c r="N42" s="681"/>
      <c r="O42" s="681"/>
    </row>
    <row r="43" spans="1:15" x14ac:dyDescent="0.25">
      <c r="A43" s="681"/>
      <c r="B43" s="681"/>
      <c r="C43" s="682"/>
      <c r="D43" s="41"/>
      <c r="E43" s="682"/>
      <c r="F43" s="683"/>
      <c r="G43" s="683"/>
      <c r="H43" s="681"/>
      <c r="I43" s="684"/>
      <c r="J43" s="684"/>
      <c r="K43" s="682"/>
      <c r="L43" s="682"/>
      <c r="M43" s="682"/>
      <c r="N43" s="681"/>
      <c r="O43" s="681"/>
    </row>
  </sheetData>
  <mergeCells count="2">
    <mergeCell ref="B2:M2"/>
    <mergeCell ref="B3:M3"/>
  </mergeCells>
  <pageMargins left="0.70866141732283472" right="0.70866141732283472" top="0.74803149606299213" bottom="0.74803149606299213" header="0.31496062992125984" footer="0.31496062992125984"/>
  <pageSetup paperSize="9" scale="76" orientation="landscape" r:id="rId1"/>
  <customProperties>
    <customPr name="_pios_id" r:id="rId2"/>
    <customPr name="EpmWorksheetKeyString_GUID" r:id="rId3"/>
  </customPropertie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AA59"/>
  <sheetViews>
    <sheetView showGridLines="0" zoomScaleNormal="100" workbookViewId="0"/>
  </sheetViews>
  <sheetFormatPr defaultColWidth="8.88671875" defaultRowHeight="13.8" x14ac:dyDescent="0.25"/>
  <cols>
    <col min="1" max="1" width="4.44140625" style="581" customWidth="1"/>
    <col min="2" max="2" width="40.6640625" style="581" customWidth="1"/>
    <col min="3" max="3" width="6.44140625" style="581" bestFit="1" customWidth="1"/>
    <col min="4" max="24" width="7.6640625" style="581" customWidth="1"/>
    <col min="25" max="25" width="4.44140625" style="581" customWidth="1"/>
    <col min="26" max="16384" width="8.88671875" style="581"/>
  </cols>
  <sheetData>
    <row r="1" spans="1:27" x14ac:dyDescent="0.25">
      <c r="A1" s="993"/>
      <c r="B1" s="993"/>
      <c r="C1" s="101"/>
      <c r="D1" s="101"/>
      <c r="E1" s="993"/>
      <c r="F1" s="993"/>
      <c r="G1" s="993"/>
      <c r="H1" s="993"/>
      <c r="I1" s="993"/>
      <c r="J1" s="993"/>
      <c r="K1" s="993"/>
      <c r="L1" s="993"/>
      <c r="M1" s="993"/>
      <c r="N1" s="993"/>
      <c r="O1" s="993"/>
      <c r="P1" s="993"/>
      <c r="Q1" s="993"/>
      <c r="R1" s="993"/>
      <c r="S1" s="993"/>
      <c r="T1" s="993"/>
      <c r="U1" s="993"/>
      <c r="V1" s="993"/>
      <c r="W1" s="993"/>
      <c r="X1" s="993"/>
      <c r="Y1" s="993"/>
      <c r="Z1" s="653"/>
      <c r="AA1" s="653"/>
    </row>
    <row r="2" spans="1:27" s="1021" customFormat="1" ht="12" x14ac:dyDescent="0.25">
      <c r="A2" s="1019"/>
      <c r="B2" s="1619" t="s">
        <v>720</v>
      </c>
      <c r="C2" s="1619"/>
      <c r="D2" s="1619"/>
      <c r="E2" s="1619"/>
      <c r="F2" s="1619"/>
      <c r="G2" s="1619"/>
      <c r="H2" s="1619"/>
      <c r="I2" s="1619"/>
      <c r="J2" s="1619"/>
      <c r="K2" s="1619"/>
      <c r="L2" s="1619"/>
      <c r="M2" s="1619"/>
      <c r="N2" s="1619"/>
      <c r="O2" s="1619"/>
      <c r="P2" s="1619"/>
      <c r="Q2" s="1619"/>
      <c r="R2" s="1619"/>
      <c r="S2" s="1619"/>
      <c r="T2" s="1619"/>
      <c r="U2" s="1619"/>
      <c r="V2" s="1619"/>
      <c r="W2" s="1619"/>
      <c r="X2" s="1619"/>
      <c r="Y2" s="1019"/>
      <c r="Z2" s="1020"/>
      <c r="AA2" s="1020"/>
    </row>
    <row r="3" spans="1:27" s="631" customFormat="1" ht="9.6" x14ac:dyDescent="0.15">
      <c r="A3" s="1022"/>
      <c r="B3" s="1620" t="s">
        <v>127</v>
      </c>
      <c r="C3" s="1620"/>
      <c r="D3" s="1620"/>
      <c r="E3" s="1620"/>
      <c r="F3" s="1620"/>
      <c r="G3" s="1620"/>
      <c r="H3" s="1620"/>
      <c r="I3" s="1620"/>
      <c r="J3" s="1620"/>
      <c r="K3" s="1620"/>
      <c r="L3" s="1620"/>
      <c r="M3" s="1620"/>
      <c r="N3" s="1620"/>
      <c r="O3" s="1620"/>
      <c r="P3" s="1620"/>
      <c r="Q3" s="1620"/>
      <c r="R3" s="1620"/>
      <c r="S3" s="1620"/>
      <c r="T3" s="1620"/>
      <c r="U3" s="1620"/>
      <c r="V3" s="1620"/>
      <c r="W3" s="1620"/>
      <c r="X3" s="1620"/>
      <c r="Y3" s="1022"/>
      <c r="Z3" s="829"/>
      <c r="AA3" s="829"/>
    </row>
    <row r="4" spans="1:27" s="631" customFormat="1" ht="9.6" x14ac:dyDescent="0.2">
      <c r="A4" s="1022"/>
      <c r="B4" s="1380"/>
      <c r="C4" s="1381"/>
      <c r="D4" s="1381"/>
      <c r="E4" s="984"/>
      <c r="F4" s="984"/>
      <c r="G4" s="984"/>
      <c r="H4" s="984"/>
      <c r="I4" s="984"/>
      <c r="J4" s="984"/>
      <c r="K4" s="984"/>
      <c r="L4" s="984"/>
      <c r="M4" s="984"/>
      <c r="N4" s="984"/>
      <c r="O4" s="984"/>
      <c r="P4" s="984"/>
      <c r="Q4" s="984"/>
      <c r="R4" s="984"/>
      <c r="S4" s="984"/>
      <c r="T4" s="984"/>
      <c r="U4" s="984"/>
      <c r="V4" s="984"/>
      <c r="W4" s="984"/>
      <c r="X4" s="984"/>
      <c r="Y4" s="1022"/>
      <c r="Z4" s="829"/>
      <c r="AA4" s="829"/>
    </row>
    <row r="5" spans="1:27" s="1102" customFormat="1" ht="90" customHeight="1" x14ac:dyDescent="0.15">
      <c r="A5" s="1099"/>
      <c r="B5" s="1222"/>
      <c r="C5" s="1222"/>
      <c r="D5" s="1197" t="s">
        <v>691</v>
      </c>
      <c r="E5" s="1587" t="s">
        <v>470</v>
      </c>
      <c r="F5" s="1588"/>
      <c r="G5" s="1587" t="s">
        <v>471</v>
      </c>
      <c r="H5" s="1588"/>
      <c r="I5" s="1587" t="s">
        <v>472</v>
      </c>
      <c r="J5" s="1588"/>
      <c r="K5" s="1587" t="s">
        <v>474</v>
      </c>
      <c r="L5" s="1588"/>
      <c r="M5" s="1587" t="s">
        <v>475</v>
      </c>
      <c r="N5" s="1588"/>
      <c r="O5" s="1587" t="s">
        <v>476</v>
      </c>
      <c r="P5" s="1588"/>
      <c r="Q5" s="1587" t="s">
        <v>477</v>
      </c>
      <c r="R5" s="1588"/>
      <c r="S5" s="1587" t="s">
        <v>478</v>
      </c>
      <c r="T5" s="1588"/>
      <c r="U5" s="1587" t="s">
        <v>284</v>
      </c>
      <c r="V5" s="1588"/>
      <c r="W5" s="1587" t="s">
        <v>480</v>
      </c>
      <c r="X5" s="1588"/>
      <c r="Y5" s="1100"/>
      <c r="Z5" s="1101"/>
      <c r="AA5" s="1101"/>
    </row>
    <row r="6" spans="1:27" s="1002" customFormat="1" ht="9" customHeight="1" x14ac:dyDescent="0.2">
      <c r="A6" s="999"/>
      <c r="B6" s="600"/>
      <c r="C6" s="367"/>
      <c r="D6" s="1096"/>
      <c r="E6" s="1085" t="s">
        <v>40</v>
      </c>
      <c r="F6" s="1086" t="s">
        <v>41</v>
      </c>
      <c r="G6" s="1085" t="s">
        <v>40</v>
      </c>
      <c r="H6" s="1086" t="s">
        <v>41</v>
      </c>
      <c r="I6" s="1085" t="s">
        <v>40</v>
      </c>
      <c r="J6" s="1086" t="s">
        <v>41</v>
      </c>
      <c r="K6" s="1085" t="s">
        <v>40</v>
      </c>
      <c r="L6" s="1086" t="s">
        <v>41</v>
      </c>
      <c r="M6" s="1085" t="s">
        <v>40</v>
      </c>
      <c r="N6" s="1086" t="s">
        <v>41</v>
      </c>
      <c r="O6" s="1085" t="s">
        <v>40</v>
      </c>
      <c r="P6" s="1086" t="s">
        <v>41</v>
      </c>
      <c r="Q6" s="1085" t="s">
        <v>40</v>
      </c>
      <c r="R6" s="1086" t="s">
        <v>41</v>
      </c>
      <c r="S6" s="1085" t="s">
        <v>40</v>
      </c>
      <c r="T6" s="1086" t="s">
        <v>41</v>
      </c>
      <c r="U6" s="1085" t="s">
        <v>40</v>
      </c>
      <c r="V6" s="1086" t="s">
        <v>41</v>
      </c>
      <c r="W6" s="1085" t="s">
        <v>40</v>
      </c>
      <c r="X6" s="1086" t="s">
        <v>41</v>
      </c>
      <c r="Y6" s="1003"/>
      <c r="Z6" s="1001"/>
      <c r="AA6" s="1001"/>
    </row>
    <row r="7" spans="1:27" s="1002" customFormat="1" ht="9" customHeight="1" thickBot="1" x14ac:dyDescent="0.25">
      <c r="A7" s="999"/>
      <c r="B7" s="602" t="s">
        <v>56</v>
      </c>
      <c r="C7" s="603"/>
      <c r="D7" s="1087"/>
      <c r="E7" s="1088" t="s">
        <v>51</v>
      </c>
      <c r="F7" s="1089" t="s">
        <v>51</v>
      </c>
      <c r="G7" s="1088" t="s">
        <v>51</v>
      </c>
      <c r="H7" s="1089" t="s">
        <v>51</v>
      </c>
      <c r="I7" s="1088" t="s">
        <v>51</v>
      </c>
      <c r="J7" s="1089" t="s">
        <v>51</v>
      </c>
      <c r="K7" s="1088" t="s">
        <v>51</v>
      </c>
      <c r="L7" s="1089" t="s">
        <v>51</v>
      </c>
      <c r="M7" s="1088" t="s">
        <v>51</v>
      </c>
      <c r="N7" s="1089" t="s">
        <v>51</v>
      </c>
      <c r="O7" s="1088" t="s">
        <v>51</v>
      </c>
      <c r="P7" s="1089" t="s">
        <v>51</v>
      </c>
      <c r="Q7" s="1088" t="s">
        <v>51</v>
      </c>
      <c r="R7" s="1089" t="s">
        <v>51</v>
      </c>
      <c r="S7" s="1088" t="s">
        <v>51</v>
      </c>
      <c r="T7" s="1089" t="s">
        <v>51</v>
      </c>
      <c r="U7" s="1088" t="s">
        <v>23</v>
      </c>
      <c r="V7" s="1089" t="s">
        <v>23</v>
      </c>
      <c r="W7" s="1088" t="s">
        <v>23</v>
      </c>
      <c r="X7" s="1089" t="s">
        <v>23</v>
      </c>
      <c r="Y7" s="1004"/>
      <c r="Z7" s="1001"/>
      <c r="AA7" s="1001"/>
    </row>
    <row r="8" spans="1:27" s="878" customFormat="1" ht="9" customHeight="1" x14ac:dyDescent="0.2">
      <c r="A8" s="1005"/>
      <c r="B8" s="966"/>
      <c r="C8" s="660"/>
      <c r="D8" s="660"/>
      <c r="E8" s="660"/>
      <c r="F8" s="660"/>
      <c r="G8" s="660"/>
      <c r="H8" s="660"/>
      <c r="I8" s="660"/>
      <c r="J8" s="660"/>
      <c r="K8" s="660"/>
      <c r="L8" s="660"/>
      <c r="M8" s="660"/>
      <c r="N8" s="660"/>
      <c r="O8" s="660"/>
      <c r="P8" s="660"/>
      <c r="Q8" s="660"/>
      <c r="R8" s="660"/>
      <c r="S8" s="660"/>
      <c r="T8" s="660"/>
      <c r="U8" s="660"/>
      <c r="V8" s="660"/>
      <c r="W8" s="660"/>
      <c r="X8" s="660"/>
      <c r="Y8" s="1005"/>
      <c r="Z8" s="1006"/>
      <c r="AA8" s="1006"/>
    </row>
    <row r="9" spans="1:27" s="878" customFormat="1" ht="9" customHeight="1" x14ac:dyDescent="0.2">
      <c r="A9" s="1005"/>
      <c r="B9" s="525" t="s">
        <v>57</v>
      </c>
      <c r="C9" s="1382" t="s">
        <v>58</v>
      </c>
      <c r="D9" s="1383"/>
      <c r="E9" s="1384"/>
      <c r="F9" s="956"/>
      <c r="G9" s="956"/>
      <c r="H9" s="956"/>
      <c r="I9" s="956"/>
      <c r="J9" s="956"/>
      <c r="K9" s="956"/>
      <c r="L9" s="956"/>
      <c r="M9" s="840"/>
      <c r="N9" s="840"/>
      <c r="O9" s="840"/>
      <c r="P9" s="840"/>
      <c r="Q9" s="840"/>
      <c r="R9" s="840"/>
      <c r="S9" s="840"/>
      <c r="T9" s="840"/>
      <c r="U9" s="956"/>
      <c r="V9" s="956"/>
      <c r="W9" s="956"/>
      <c r="X9" s="956"/>
      <c r="Y9" s="1005"/>
      <c r="Z9" s="1006"/>
      <c r="AA9" s="1006"/>
    </row>
    <row r="10" spans="1:27" s="878" customFormat="1" ht="9" customHeight="1" x14ac:dyDescent="0.2">
      <c r="A10" s="1005"/>
      <c r="B10" s="1385" t="s">
        <v>312</v>
      </c>
      <c r="C10" s="1383" t="s">
        <v>311</v>
      </c>
      <c r="D10" s="1387">
        <v>2.86</v>
      </c>
      <c r="E10" s="40">
        <v>0</v>
      </c>
      <c r="F10" s="40">
        <v>0</v>
      </c>
      <c r="G10" s="40">
        <v>2.86</v>
      </c>
      <c r="H10" s="40">
        <v>2.86</v>
      </c>
      <c r="I10" s="40">
        <v>0</v>
      </c>
      <c r="J10" s="40">
        <v>0</v>
      </c>
      <c r="K10" s="40">
        <v>2.86</v>
      </c>
      <c r="L10" s="40">
        <v>2.86</v>
      </c>
      <c r="M10" s="40">
        <v>0</v>
      </c>
      <c r="N10" s="40">
        <v>0</v>
      </c>
      <c r="O10" s="40">
        <v>2.86</v>
      </c>
      <c r="P10" s="40">
        <v>2.86</v>
      </c>
      <c r="Q10" s="40">
        <v>2.86</v>
      </c>
      <c r="R10" s="40">
        <v>2.86</v>
      </c>
      <c r="S10" s="40">
        <v>0</v>
      </c>
      <c r="T10" s="40">
        <v>0</v>
      </c>
      <c r="U10" s="1386">
        <v>0</v>
      </c>
      <c r="V10" s="1386">
        <v>0</v>
      </c>
      <c r="W10" s="1386">
        <v>6.0000000000000001E-3</v>
      </c>
      <c r="X10" s="1386">
        <v>8.0000000000000002E-3</v>
      </c>
      <c r="Y10" s="1005"/>
      <c r="Z10" s="1006"/>
      <c r="AA10" s="1006"/>
    </row>
    <row r="11" spans="1:27" s="878" customFormat="1" ht="9" customHeight="1" x14ac:dyDescent="0.2">
      <c r="A11" s="1005"/>
      <c r="B11" s="1385" t="s">
        <v>326</v>
      </c>
      <c r="C11" s="1383" t="s">
        <v>311</v>
      </c>
      <c r="D11" s="1387">
        <v>17.88</v>
      </c>
      <c r="E11" s="40">
        <v>0</v>
      </c>
      <c r="F11" s="40">
        <v>0</v>
      </c>
      <c r="G11" s="40">
        <v>20.149999999999999</v>
      </c>
      <c r="H11" s="40">
        <v>19.100000000000001</v>
      </c>
      <c r="I11" s="40">
        <v>0</v>
      </c>
      <c r="J11" s="40">
        <v>0</v>
      </c>
      <c r="K11" s="40">
        <v>23.55</v>
      </c>
      <c r="L11" s="40">
        <v>23.55</v>
      </c>
      <c r="M11" s="40">
        <v>0</v>
      </c>
      <c r="N11" s="40">
        <v>0</v>
      </c>
      <c r="O11" s="40">
        <v>17.88</v>
      </c>
      <c r="P11" s="40">
        <v>17.88</v>
      </c>
      <c r="Q11" s="40">
        <v>0</v>
      </c>
      <c r="R11" s="40">
        <v>0</v>
      </c>
      <c r="S11" s="40">
        <v>0</v>
      </c>
      <c r="T11" s="40">
        <v>0</v>
      </c>
      <c r="U11" s="1386">
        <v>0</v>
      </c>
      <c r="V11" s="1386">
        <v>0</v>
      </c>
      <c r="W11" s="1386">
        <v>4.7E-2</v>
      </c>
      <c r="X11" s="1386">
        <v>6.0999999999999999E-2</v>
      </c>
      <c r="Y11" s="1005"/>
      <c r="Z11" s="1006"/>
      <c r="AA11" s="1006"/>
    </row>
    <row r="12" spans="1:27" s="878" customFormat="1" ht="9" customHeight="1" x14ac:dyDescent="0.2">
      <c r="A12" s="1005"/>
      <c r="B12" s="1385" t="s">
        <v>332</v>
      </c>
      <c r="C12" s="1383" t="s">
        <v>311</v>
      </c>
      <c r="D12" s="1387">
        <v>5.18</v>
      </c>
      <c r="E12" s="40">
        <v>5.18</v>
      </c>
      <c r="F12" s="40">
        <v>5.18</v>
      </c>
      <c r="G12" s="40">
        <v>0</v>
      </c>
      <c r="H12" s="40">
        <v>0</v>
      </c>
      <c r="I12" s="40">
        <v>0</v>
      </c>
      <c r="J12" s="40">
        <v>0</v>
      </c>
      <c r="K12" s="40">
        <v>0</v>
      </c>
      <c r="L12" s="40">
        <v>0</v>
      </c>
      <c r="M12" s="40">
        <v>5.18</v>
      </c>
      <c r="N12" s="40">
        <v>5.18</v>
      </c>
      <c r="O12" s="40">
        <v>0</v>
      </c>
      <c r="P12" s="40">
        <v>0</v>
      </c>
      <c r="Q12" s="40">
        <v>0</v>
      </c>
      <c r="R12" s="40">
        <v>0</v>
      </c>
      <c r="S12" s="40">
        <v>0</v>
      </c>
      <c r="T12" s="40">
        <v>0</v>
      </c>
      <c r="U12" s="1386">
        <v>0</v>
      </c>
      <c r="V12" s="1386">
        <v>0</v>
      </c>
      <c r="W12" s="1386">
        <v>0</v>
      </c>
      <c r="X12" s="1386">
        <v>0</v>
      </c>
      <c r="Y12" s="1005"/>
      <c r="Z12" s="1006"/>
      <c r="AA12" s="1006"/>
    </row>
    <row r="13" spans="1:27" s="878" customFormat="1" ht="9" customHeight="1" x14ac:dyDescent="0.2">
      <c r="A13" s="1005"/>
      <c r="B13" s="1385" t="s">
        <v>331</v>
      </c>
      <c r="C13" s="1383" t="s">
        <v>311</v>
      </c>
      <c r="D13" s="1387">
        <v>3.71</v>
      </c>
      <c r="E13" s="40">
        <v>3.08</v>
      </c>
      <c r="F13" s="40">
        <v>3.08</v>
      </c>
      <c r="G13" s="40">
        <v>0</v>
      </c>
      <c r="H13" s="40">
        <v>0</v>
      </c>
      <c r="I13" s="40">
        <v>0</v>
      </c>
      <c r="J13" s="40">
        <v>0</v>
      </c>
      <c r="K13" s="40">
        <v>0</v>
      </c>
      <c r="L13" s="40">
        <v>0</v>
      </c>
      <c r="M13" s="40">
        <v>3.73</v>
      </c>
      <c r="N13" s="40">
        <v>3.73</v>
      </c>
      <c r="O13" s="40">
        <v>0</v>
      </c>
      <c r="P13" s="40">
        <v>0</v>
      </c>
      <c r="Q13" s="40">
        <v>0</v>
      </c>
      <c r="R13" s="40">
        <v>0</v>
      </c>
      <c r="S13" s="40">
        <v>0</v>
      </c>
      <c r="T13" s="40">
        <v>0</v>
      </c>
      <c r="U13" s="1386">
        <v>0</v>
      </c>
      <c r="V13" s="1386">
        <v>0</v>
      </c>
      <c r="W13" s="1386">
        <v>7.0999999999999994E-2</v>
      </c>
      <c r="X13" s="1386">
        <v>5.5E-2</v>
      </c>
      <c r="Y13" s="1005"/>
      <c r="Z13" s="1006"/>
      <c r="AA13" s="1006"/>
    </row>
    <row r="14" spans="1:27" s="878" customFormat="1" ht="9" customHeight="1" x14ac:dyDescent="0.2">
      <c r="A14" s="1005"/>
      <c r="B14" s="1385" t="s">
        <v>334</v>
      </c>
      <c r="C14" s="1383" t="s">
        <v>311</v>
      </c>
      <c r="D14" s="1387">
        <v>17.37</v>
      </c>
      <c r="E14" s="40">
        <v>17.37</v>
      </c>
      <c r="F14" s="40">
        <v>17.37</v>
      </c>
      <c r="G14" s="40">
        <v>0</v>
      </c>
      <c r="H14" s="40">
        <v>0</v>
      </c>
      <c r="I14" s="40">
        <v>0</v>
      </c>
      <c r="J14" s="40">
        <v>0</v>
      </c>
      <c r="K14" s="40">
        <v>0</v>
      </c>
      <c r="L14" s="40">
        <v>0</v>
      </c>
      <c r="M14" s="40">
        <v>17.37</v>
      </c>
      <c r="N14" s="40">
        <v>17.37</v>
      </c>
      <c r="O14" s="40">
        <v>0</v>
      </c>
      <c r="P14" s="40">
        <v>0</v>
      </c>
      <c r="Q14" s="40">
        <v>0</v>
      </c>
      <c r="R14" s="40">
        <v>0</v>
      </c>
      <c r="S14" s="40">
        <v>0</v>
      </c>
      <c r="T14" s="40">
        <v>0</v>
      </c>
      <c r="U14" s="1386">
        <v>0</v>
      </c>
      <c r="V14" s="1386">
        <v>0</v>
      </c>
      <c r="W14" s="1386">
        <v>0</v>
      </c>
      <c r="X14" s="1386">
        <v>0</v>
      </c>
      <c r="Y14" s="1005"/>
      <c r="Z14" s="1006"/>
      <c r="AA14" s="1006"/>
    </row>
    <row r="15" spans="1:27" s="878" customFormat="1" ht="9" customHeight="1" x14ac:dyDescent="0.2">
      <c r="A15" s="1005"/>
      <c r="B15" s="1385" t="s">
        <v>333</v>
      </c>
      <c r="C15" s="1383" t="s">
        <v>311</v>
      </c>
      <c r="D15" s="1387">
        <v>11.75</v>
      </c>
      <c r="E15" s="40">
        <v>8.81</v>
      </c>
      <c r="F15" s="40">
        <v>8.81</v>
      </c>
      <c r="G15" s="40">
        <v>0</v>
      </c>
      <c r="H15" s="40">
        <v>0</v>
      </c>
      <c r="I15" s="40">
        <v>0</v>
      </c>
      <c r="J15" s="40">
        <v>0</v>
      </c>
      <c r="K15" s="40">
        <v>0</v>
      </c>
      <c r="L15" s="40">
        <v>0</v>
      </c>
      <c r="M15" s="40">
        <v>13.92</v>
      </c>
      <c r="N15" s="40">
        <v>13.28</v>
      </c>
      <c r="O15" s="40">
        <v>0</v>
      </c>
      <c r="P15" s="40">
        <v>0</v>
      </c>
      <c r="Q15" s="40">
        <v>0</v>
      </c>
      <c r="R15" s="40">
        <v>0</v>
      </c>
      <c r="S15" s="40">
        <v>0</v>
      </c>
      <c r="T15" s="40">
        <v>0</v>
      </c>
      <c r="U15" s="1386">
        <v>0</v>
      </c>
      <c r="V15" s="1386">
        <v>0</v>
      </c>
      <c r="W15" s="1386">
        <v>0.57499999999999996</v>
      </c>
      <c r="X15" s="1386">
        <v>0.36599999999999999</v>
      </c>
      <c r="Y15" s="1005"/>
      <c r="Z15" s="1006"/>
      <c r="AA15" s="1006"/>
    </row>
    <row r="16" spans="1:27" s="878" customFormat="1" ht="9" customHeight="1" x14ac:dyDescent="0.2">
      <c r="A16" s="1005"/>
      <c r="B16" s="1385" t="s">
        <v>339</v>
      </c>
      <c r="C16" s="1383" t="s">
        <v>311</v>
      </c>
      <c r="D16" s="1387">
        <v>1.28</v>
      </c>
      <c r="E16" s="40">
        <v>1.28</v>
      </c>
      <c r="F16" s="40">
        <v>1.28</v>
      </c>
      <c r="G16" s="40">
        <v>0</v>
      </c>
      <c r="H16" s="40">
        <v>0</v>
      </c>
      <c r="I16" s="40">
        <v>0</v>
      </c>
      <c r="J16" s="40">
        <v>0</v>
      </c>
      <c r="K16" s="40">
        <v>0</v>
      </c>
      <c r="L16" s="40">
        <v>0</v>
      </c>
      <c r="M16" s="40">
        <v>1.28</v>
      </c>
      <c r="N16" s="40">
        <v>1.28</v>
      </c>
      <c r="O16" s="40">
        <v>0</v>
      </c>
      <c r="P16" s="40">
        <v>0</v>
      </c>
      <c r="Q16" s="40">
        <v>0</v>
      </c>
      <c r="R16" s="40">
        <v>0</v>
      </c>
      <c r="S16" s="40">
        <v>0</v>
      </c>
      <c r="T16" s="40">
        <v>0</v>
      </c>
      <c r="U16" s="1386">
        <v>0</v>
      </c>
      <c r="V16" s="1386">
        <v>0</v>
      </c>
      <c r="W16" s="1386">
        <v>0</v>
      </c>
      <c r="X16" s="1386">
        <v>0</v>
      </c>
      <c r="Y16" s="1005"/>
      <c r="Z16" s="1006"/>
      <c r="AA16" s="1006"/>
    </row>
    <row r="17" spans="1:27" s="878" customFormat="1" ht="9" customHeight="1" x14ac:dyDescent="0.2">
      <c r="A17" s="1005"/>
      <c r="B17" s="1385" t="s">
        <v>338</v>
      </c>
      <c r="C17" s="1383" t="s">
        <v>311</v>
      </c>
      <c r="D17" s="1387">
        <v>1.1299999999999999</v>
      </c>
      <c r="E17" s="40">
        <v>0.94</v>
      </c>
      <c r="F17" s="40">
        <v>0.94</v>
      </c>
      <c r="G17" s="40">
        <v>0</v>
      </c>
      <c r="H17" s="40">
        <v>0</v>
      </c>
      <c r="I17" s="40">
        <v>0</v>
      </c>
      <c r="J17" s="40">
        <v>0</v>
      </c>
      <c r="K17" s="40">
        <v>0</v>
      </c>
      <c r="L17" s="40">
        <v>0</v>
      </c>
      <c r="M17" s="40">
        <v>1.1299999999999999</v>
      </c>
      <c r="N17" s="40">
        <v>1.1299999999999999</v>
      </c>
      <c r="O17" s="40">
        <v>0</v>
      </c>
      <c r="P17" s="40">
        <v>0</v>
      </c>
      <c r="Q17" s="40">
        <v>0</v>
      </c>
      <c r="R17" s="40">
        <v>0</v>
      </c>
      <c r="S17" s="40">
        <v>0</v>
      </c>
      <c r="T17" s="40">
        <v>0</v>
      </c>
      <c r="U17" s="1386">
        <v>0</v>
      </c>
      <c r="V17" s="1386">
        <v>0</v>
      </c>
      <c r="W17" s="1386">
        <v>2.1000000000000001E-2</v>
      </c>
      <c r="X17" s="1386">
        <v>1.7000000000000001E-2</v>
      </c>
      <c r="Y17" s="1005"/>
      <c r="Z17" s="1006"/>
      <c r="AA17" s="1006"/>
    </row>
    <row r="18" spans="1:27" s="878" customFormat="1" ht="9" customHeight="1" x14ac:dyDescent="0.2">
      <c r="A18" s="1005"/>
      <c r="B18" s="1385" t="s">
        <v>337</v>
      </c>
      <c r="C18" s="1383" t="s">
        <v>311</v>
      </c>
      <c r="D18" s="1387">
        <v>0.1</v>
      </c>
      <c r="E18" s="40">
        <v>0.1</v>
      </c>
      <c r="F18" s="40">
        <v>0.1</v>
      </c>
      <c r="G18" s="40">
        <v>0</v>
      </c>
      <c r="H18" s="40">
        <v>0</v>
      </c>
      <c r="I18" s="40">
        <v>0</v>
      </c>
      <c r="J18" s="40">
        <v>0</v>
      </c>
      <c r="K18" s="40">
        <v>0</v>
      </c>
      <c r="L18" s="40">
        <v>0</v>
      </c>
      <c r="M18" s="40">
        <v>0.1</v>
      </c>
      <c r="N18" s="40">
        <v>0.1</v>
      </c>
      <c r="O18" s="40">
        <v>0</v>
      </c>
      <c r="P18" s="40">
        <v>0</v>
      </c>
      <c r="Q18" s="40">
        <v>0</v>
      </c>
      <c r="R18" s="40">
        <v>0</v>
      </c>
      <c r="S18" s="40">
        <v>0</v>
      </c>
      <c r="T18" s="40">
        <v>0</v>
      </c>
      <c r="U18" s="1386">
        <v>0</v>
      </c>
      <c r="V18" s="1386">
        <v>0</v>
      </c>
      <c r="W18" s="1386">
        <v>0</v>
      </c>
      <c r="X18" s="1386">
        <v>0</v>
      </c>
      <c r="Y18" s="1005"/>
      <c r="Z18" s="1006"/>
      <c r="AA18" s="1006"/>
    </row>
    <row r="19" spans="1:27" s="878" customFormat="1" ht="9" customHeight="1" x14ac:dyDescent="0.2">
      <c r="A19" s="1005"/>
      <c r="B19" s="1385" t="s">
        <v>336</v>
      </c>
      <c r="C19" s="1383" t="s">
        <v>311</v>
      </c>
      <c r="D19" s="1387">
        <v>17.079999999999998</v>
      </c>
      <c r="E19" s="40">
        <v>17.079999999999998</v>
      </c>
      <c r="F19" s="40">
        <v>17.079999999999998</v>
      </c>
      <c r="G19" s="40">
        <v>0</v>
      </c>
      <c r="H19" s="40">
        <v>0</v>
      </c>
      <c r="I19" s="40">
        <v>0</v>
      </c>
      <c r="J19" s="40">
        <v>0</v>
      </c>
      <c r="K19" s="40">
        <v>0</v>
      </c>
      <c r="L19" s="40">
        <v>0</v>
      </c>
      <c r="M19" s="40">
        <v>17.079999999999998</v>
      </c>
      <c r="N19" s="40">
        <v>17.079999999999998</v>
      </c>
      <c r="O19" s="40">
        <v>0</v>
      </c>
      <c r="P19" s="40">
        <v>0</v>
      </c>
      <c r="Q19" s="40">
        <v>0</v>
      </c>
      <c r="R19" s="40">
        <v>0</v>
      </c>
      <c r="S19" s="40">
        <v>0</v>
      </c>
      <c r="T19" s="40">
        <v>0</v>
      </c>
      <c r="U19" s="1386">
        <v>0</v>
      </c>
      <c r="V19" s="1386">
        <v>0</v>
      </c>
      <c r="W19" s="1386">
        <v>0</v>
      </c>
      <c r="X19" s="1386">
        <v>0</v>
      </c>
      <c r="Y19" s="1005"/>
      <c r="Z19" s="1006"/>
      <c r="AA19" s="1006"/>
    </row>
    <row r="20" spans="1:27" s="878" customFormat="1" ht="9" customHeight="1" x14ac:dyDescent="0.2">
      <c r="A20" s="1005"/>
      <c r="B20" s="1385" t="s">
        <v>335</v>
      </c>
      <c r="C20" s="1383" t="s">
        <v>311</v>
      </c>
      <c r="D20" s="1387">
        <v>3.1</v>
      </c>
      <c r="E20" s="40">
        <v>2.58</v>
      </c>
      <c r="F20" s="40">
        <v>2.58</v>
      </c>
      <c r="G20" s="40">
        <v>0</v>
      </c>
      <c r="H20" s="40">
        <v>0</v>
      </c>
      <c r="I20" s="40">
        <v>0</v>
      </c>
      <c r="J20" s="40">
        <v>0</v>
      </c>
      <c r="K20" s="40">
        <v>0</v>
      </c>
      <c r="L20" s="40">
        <v>0</v>
      </c>
      <c r="M20" s="40">
        <v>3.12</v>
      </c>
      <c r="N20" s="40">
        <v>3.12</v>
      </c>
      <c r="O20" s="40">
        <v>0</v>
      </c>
      <c r="P20" s="40">
        <v>0</v>
      </c>
      <c r="Q20" s="40">
        <v>0</v>
      </c>
      <c r="R20" s="40">
        <v>0</v>
      </c>
      <c r="S20" s="40">
        <v>0</v>
      </c>
      <c r="T20" s="40">
        <v>0</v>
      </c>
      <c r="U20" s="1386">
        <v>0</v>
      </c>
      <c r="V20" s="1386">
        <v>0</v>
      </c>
      <c r="W20" s="1386">
        <v>5.8999999999999997E-2</v>
      </c>
      <c r="X20" s="1386">
        <v>4.5999999999999999E-2</v>
      </c>
      <c r="Y20" s="1005"/>
      <c r="Z20" s="1006"/>
      <c r="AA20" s="1006"/>
    </row>
    <row r="21" spans="1:27" s="878" customFormat="1" ht="9" customHeight="1" x14ac:dyDescent="0.2">
      <c r="A21" s="1005"/>
      <c r="B21" s="1385" t="s">
        <v>340</v>
      </c>
      <c r="C21" s="1383" t="s">
        <v>341</v>
      </c>
      <c r="D21" s="1387">
        <v>56.75</v>
      </c>
      <c r="E21" s="40">
        <v>0</v>
      </c>
      <c r="F21" s="40">
        <v>0</v>
      </c>
      <c r="G21" s="40">
        <v>0</v>
      </c>
      <c r="H21" s="40">
        <v>0</v>
      </c>
      <c r="I21" s="40">
        <v>0</v>
      </c>
      <c r="J21" s="40">
        <v>0</v>
      </c>
      <c r="K21" s="40">
        <v>0</v>
      </c>
      <c r="L21" s="40">
        <v>0</v>
      </c>
      <c r="M21" s="40">
        <v>0</v>
      </c>
      <c r="N21" s="40">
        <v>0</v>
      </c>
      <c r="O21" s="40">
        <v>0</v>
      </c>
      <c r="P21" s="40">
        <v>0</v>
      </c>
      <c r="Q21" s="40">
        <v>0</v>
      </c>
      <c r="R21" s="40">
        <v>0</v>
      </c>
      <c r="S21" s="40">
        <v>0</v>
      </c>
      <c r="T21" s="40">
        <v>0</v>
      </c>
      <c r="U21" s="1386">
        <v>0</v>
      </c>
      <c r="V21" s="1386">
        <v>0</v>
      </c>
      <c r="W21" s="1386">
        <v>4.8000000000000001E-2</v>
      </c>
      <c r="X21" s="1386">
        <v>0.24099999999999999</v>
      </c>
      <c r="Y21" s="1005"/>
      <c r="Z21" s="1006"/>
      <c r="AA21" s="1006"/>
    </row>
    <row r="22" spans="1:27" s="878" customFormat="1" ht="9" customHeight="1" x14ac:dyDescent="0.2">
      <c r="A22" s="1005"/>
      <c r="B22" s="1385" t="s">
        <v>485</v>
      </c>
      <c r="C22" s="1383" t="s">
        <v>311</v>
      </c>
      <c r="D22" s="1387">
        <v>8.41</v>
      </c>
      <c r="E22" s="40">
        <v>8.41</v>
      </c>
      <c r="F22" s="40">
        <v>8.41</v>
      </c>
      <c r="G22" s="40">
        <v>0</v>
      </c>
      <c r="H22" s="40">
        <v>0</v>
      </c>
      <c r="I22" s="40">
        <v>0</v>
      </c>
      <c r="J22" s="40">
        <v>0</v>
      </c>
      <c r="K22" s="40">
        <v>0</v>
      </c>
      <c r="L22" s="40">
        <v>0</v>
      </c>
      <c r="M22" s="40">
        <v>8.41</v>
      </c>
      <c r="N22" s="40">
        <v>8.41</v>
      </c>
      <c r="O22" s="40">
        <v>0</v>
      </c>
      <c r="P22" s="40">
        <v>0</v>
      </c>
      <c r="Q22" s="40">
        <v>0</v>
      </c>
      <c r="R22" s="40">
        <v>0</v>
      </c>
      <c r="S22" s="40">
        <v>0</v>
      </c>
      <c r="T22" s="40">
        <v>0</v>
      </c>
      <c r="U22" s="1386">
        <v>0</v>
      </c>
      <c r="V22" s="1386">
        <v>0</v>
      </c>
      <c r="W22" s="1386">
        <v>0</v>
      </c>
      <c r="X22" s="1386">
        <v>0</v>
      </c>
      <c r="Y22" s="1005"/>
      <c r="Z22" s="1006"/>
      <c r="AA22" s="1006"/>
    </row>
    <row r="23" spans="1:27" s="878" customFormat="1" ht="9" customHeight="1" x14ac:dyDescent="0.2">
      <c r="A23" s="1005"/>
      <c r="B23" s="1385" t="s">
        <v>486</v>
      </c>
      <c r="C23" s="1383" t="s">
        <v>311</v>
      </c>
      <c r="D23" s="1387">
        <v>0</v>
      </c>
      <c r="E23" s="40">
        <v>1.0000000000000001E-5</v>
      </c>
      <c r="F23" s="40">
        <v>1.0000000000000001E-5</v>
      </c>
      <c r="G23" s="40">
        <v>0</v>
      </c>
      <c r="H23" s="40">
        <v>0</v>
      </c>
      <c r="I23" s="40">
        <v>0</v>
      </c>
      <c r="J23" s="40">
        <v>0</v>
      </c>
      <c r="K23" s="40">
        <v>0</v>
      </c>
      <c r="L23" s="40">
        <v>0</v>
      </c>
      <c r="M23" s="40">
        <v>1.0000000000000001E-5</v>
      </c>
      <c r="N23" s="40">
        <v>1.0000000000000001E-5</v>
      </c>
      <c r="O23" s="40">
        <v>0</v>
      </c>
      <c r="P23" s="40">
        <v>0</v>
      </c>
      <c r="Q23" s="40">
        <v>0</v>
      </c>
      <c r="R23" s="40">
        <v>0</v>
      </c>
      <c r="S23" s="40">
        <v>0</v>
      </c>
      <c r="T23" s="40">
        <v>0</v>
      </c>
      <c r="U23" s="1386">
        <v>0</v>
      </c>
      <c r="V23" s="1386">
        <v>0</v>
      </c>
      <c r="W23" s="1386">
        <v>0</v>
      </c>
      <c r="X23" s="1386">
        <v>0</v>
      </c>
      <c r="Y23" s="1005"/>
      <c r="Z23" s="1006"/>
      <c r="AA23" s="1006"/>
    </row>
    <row r="24" spans="1:27" s="878" customFormat="1" ht="9" customHeight="1" x14ac:dyDescent="0.2">
      <c r="A24" s="1005"/>
      <c r="B24" s="1385" t="s">
        <v>487</v>
      </c>
      <c r="C24" s="1383" t="s">
        <v>311</v>
      </c>
      <c r="D24" s="1387">
        <v>0</v>
      </c>
      <c r="E24" s="40">
        <v>1.0000000000000001E-5</v>
      </c>
      <c r="F24" s="40">
        <v>1.0000000000000001E-5</v>
      </c>
      <c r="G24" s="40">
        <v>0</v>
      </c>
      <c r="H24" s="40">
        <v>0</v>
      </c>
      <c r="I24" s="40">
        <v>0</v>
      </c>
      <c r="J24" s="40">
        <v>0</v>
      </c>
      <c r="K24" s="40">
        <v>0</v>
      </c>
      <c r="L24" s="40">
        <v>0</v>
      </c>
      <c r="M24" s="40">
        <v>1.0000000000000001E-5</v>
      </c>
      <c r="N24" s="40">
        <v>1.0000000000000001E-5</v>
      </c>
      <c r="O24" s="40">
        <v>0</v>
      </c>
      <c r="P24" s="40">
        <v>0</v>
      </c>
      <c r="Q24" s="40">
        <v>0</v>
      </c>
      <c r="R24" s="40">
        <v>0</v>
      </c>
      <c r="S24" s="40">
        <v>0</v>
      </c>
      <c r="T24" s="40">
        <v>0</v>
      </c>
      <c r="U24" s="1386">
        <v>0</v>
      </c>
      <c r="V24" s="1386">
        <v>0</v>
      </c>
      <c r="W24" s="1386">
        <v>0</v>
      </c>
      <c r="X24" s="1386">
        <v>0</v>
      </c>
      <c r="Y24" s="1005"/>
      <c r="Z24" s="1006"/>
      <c r="AA24" s="1006"/>
    </row>
    <row r="25" spans="1:27" s="878" customFormat="1" ht="9" customHeight="1" x14ac:dyDescent="0.2">
      <c r="A25" s="1005"/>
      <c r="B25" s="1385" t="s">
        <v>488</v>
      </c>
      <c r="C25" s="1383" t="s">
        <v>311</v>
      </c>
      <c r="D25" s="1387">
        <v>196.41</v>
      </c>
      <c r="E25" s="40">
        <v>0</v>
      </c>
      <c r="F25" s="40">
        <v>0</v>
      </c>
      <c r="G25" s="40">
        <v>0</v>
      </c>
      <c r="H25" s="40">
        <v>0</v>
      </c>
      <c r="I25" s="40">
        <v>0</v>
      </c>
      <c r="J25" s="40">
        <v>0</v>
      </c>
      <c r="K25" s="40">
        <v>0</v>
      </c>
      <c r="L25" s="40">
        <v>0</v>
      </c>
      <c r="M25" s="40">
        <v>0</v>
      </c>
      <c r="N25" s="40">
        <v>0</v>
      </c>
      <c r="O25" s="40">
        <v>0</v>
      </c>
      <c r="P25" s="40">
        <v>0</v>
      </c>
      <c r="Q25" s="40">
        <v>0</v>
      </c>
      <c r="R25" s="40">
        <v>0</v>
      </c>
      <c r="S25" s="40">
        <v>0</v>
      </c>
      <c r="T25" s="40">
        <v>0</v>
      </c>
      <c r="U25" s="1386">
        <v>0</v>
      </c>
      <c r="V25" s="1386">
        <v>0</v>
      </c>
      <c r="W25" s="1386">
        <v>1.6E-2</v>
      </c>
      <c r="X25" s="1386">
        <v>5.3999999999999999E-2</v>
      </c>
      <c r="Y25" s="1005"/>
      <c r="Z25" s="1006"/>
      <c r="AA25" s="1006"/>
    </row>
    <row r="26" spans="1:27" s="878" customFormat="1" ht="9" customHeight="1" x14ac:dyDescent="0.2">
      <c r="A26" s="1005"/>
      <c r="B26" s="1385" t="s">
        <v>489</v>
      </c>
      <c r="C26" s="1383" t="s">
        <v>23</v>
      </c>
      <c r="D26" s="167">
        <v>9.3999999999999986</v>
      </c>
      <c r="E26" s="40">
        <v>0</v>
      </c>
      <c r="F26" s="40">
        <v>0</v>
      </c>
      <c r="G26" s="40">
        <v>8.7200000000000006</v>
      </c>
      <c r="H26" s="40">
        <v>0</v>
      </c>
      <c r="I26" s="40">
        <v>3.69</v>
      </c>
      <c r="J26" s="40">
        <v>0</v>
      </c>
      <c r="K26" s="40">
        <v>7.07</v>
      </c>
      <c r="L26" s="40">
        <v>0</v>
      </c>
      <c r="M26" s="40">
        <v>0</v>
      </c>
      <c r="N26" s="40">
        <v>0</v>
      </c>
      <c r="O26" s="40">
        <v>8.81</v>
      </c>
      <c r="P26" s="40">
        <v>0</v>
      </c>
      <c r="Q26" s="40">
        <v>3.69</v>
      </c>
      <c r="R26" s="40">
        <v>0</v>
      </c>
      <c r="S26" s="40">
        <v>0</v>
      </c>
      <c r="T26" s="40">
        <v>0</v>
      </c>
      <c r="U26" s="1386">
        <v>0</v>
      </c>
      <c r="V26" s="1386">
        <v>0</v>
      </c>
      <c r="W26" s="1386">
        <v>4.0000000000000001E-3</v>
      </c>
      <c r="X26" s="1386">
        <v>0</v>
      </c>
      <c r="Y26" s="1005"/>
      <c r="Z26" s="1006"/>
      <c r="AA26" s="1006"/>
    </row>
    <row r="27" spans="1:27" s="878" customFormat="1" ht="9" customHeight="1" x14ac:dyDescent="0.2">
      <c r="A27" s="1005"/>
      <c r="B27" s="1385" t="s">
        <v>490</v>
      </c>
      <c r="C27" s="1383" t="s">
        <v>23</v>
      </c>
      <c r="D27" s="167">
        <v>5.8999999999999995</v>
      </c>
      <c r="E27" s="40">
        <v>0.52</v>
      </c>
      <c r="F27" s="40">
        <v>0</v>
      </c>
      <c r="G27" s="40">
        <v>0</v>
      </c>
      <c r="H27" s="40">
        <v>0</v>
      </c>
      <c r="I27" s="40">
        <v>0</v>
      </c>
      <c r="J27" s="40">
        <v>0</v>
      </c>
      <c r="K27" s="40">
        <v>0</v>
      </c>
      <c r="L27" s="40">
        <v>0</v>
      </c>
      <c r="M27" s="40">
        <v>0.64</v>
      </c>
      <c r="N27" s="40">
        <v>0</v>
      </c>
      <c r="O27" s="40">
        <v>0</v>
      </c>
      <c r="P27" s="40">
        <v>0</v>
      </c>
      <c r="Q27" s="40">
        <v>0</v>
      </c>
      <c r="R27" s="40">
        <v>0</v>
      </c>
      <c r="S27" s="40">
        <v>0</v>
      </c>
      <c r="T27" s="40">
        <v>0</v>
      </c>
      <c r="U27" s="1386">
        <v>0</v>
      </c>
      <c r="V27" s="1386">
        <v>0</v>
      </c>
      <c r="W27" s="1386">
        <v>0</v>
      </c>
      <c r="X27" s="1386">
        <v>0</v>
      </c>
      <c r="Y27" s="1005"/>
      <c r="Z27" s="1006"/>
      <c r="AA27" s="1006"/>
    </row>
    <row r="28" spans="1:27" s="878" customFormat="1" ht="9" customHeight="1" x14ac:dyDescent="0.2">
      <c r="A28" s="1005"/>
      <c r="B28" s="1385" t="s">
        <v>329</v>
      </c>
      <c r="C28" s="1383" t="s">
        <v>23</v>
      </c>
      <c r="D28" s="167">
        <v>154.1</v>
      </c>
      <c r="E28" s="40">
        <v>4.5</v>
      </c>
      <c r="F28" s="40">
        <v>4.5</v>
      </c>
      <c r="G28" s="40">
        <v>0.01</v>
      </c>
      <c r="H28" s="40">
        <v>0.01</v>
      </c>
      <c r="I28" s="40">
        <v>1.0000000000000001E-5</v>
      </c>
      <c r="J28" s="40">
        <v>1.0000000000000001E-5</v>
      </c>
      <c r="K28" s="40">
        <v>0.01</v>
      </c>
      <c r="L28" s="40">
        <v>0.01</v>
      </c>
      <c r="M28" s="40">
        <v>4.5</v>
      </c>
      <c r="N28" s="40">
        <v>4.5</v>
      </c>
      <c r="O28" s="40">
        <v>0.01</v>
      </c>
      <c r="P28" s="40">
        <v>0.01</v>
      </c>
      <c r="Q28" s="40">
        <v>1.0000000000000001E-5</v>
      </c>
      <c r="R28" s="40">
        <v>1.0000000000000001E-5</v>
      </c>
      <c r="S28" s="40">
        <v>0.01</v>
      </c>
      <c r="T28" s="40">
        <v>0.01</v>
      </c>
      <c r="U28" s="1386">
        <v>1.0000000000000001E-5</v>
      </c>
      <c r="V28" s="1386">
        <v>1.0000000000000001E-5</v>
      </c>
      <c r="W28" s="1386">
        <v>5.0000000000000001E-3</v>
      </c>
      <c r="X28" s="1386">
        <v>4.0000000000000001E-3</v>
      </c>
      <c r="Y28" s="1005"/>
      <c r="Z28" s="1006"/>
      <c r="AA28" s="1006"/>
    </row>
    <row r="29" spans="1:27" s="878" customFormat="1" ht="9" customHeight="1" x14ac:dyDescent="0.2">
      <c r="A29" s="1005"/>
      <c r="B29" s="1385" t="s">
        <v>491</v>
      </c>
      <c r="C29" s="1383" t="s">
        <v>23</v>
      </c>
      <c r="D29" s="167">
        <v>0</v>
      </c>
      <c r="E29" s="40">
        <v>0</v>
      </c>
      <c r="F29" s="40">
        <v>0</v>
      </c>
      <c r="G29" s="40">
        <v>0</v>
      </c>
      <c r="H29" s="40">
        <v>0</v>
      </c>
      <c r="I29" s="40">
        <v>0</v>
      </c>
      <c r="J29" s="40">
        <v>0</v>
      </c>
      <c r="K29" s="40">
        <v>0</v>
      </c>
      <c r="L29" s="40">
        <v>0</v>
      </c>
      <c r="M29" s="40">
        <v>0</v>
      </c>
      <c r="N29" s="40">
        <v>0</v>
      </c>
      <c r="O29" s="40">
        <v>0</v>
      </c>
      <c r="P29" s="40">
        <v>0</v>
      </c>
      <c r="Q29" s="40">
        <v>0</v>
      </c>
      <c r="R29" s="40">
        <v>0</v>
      </c>
      <c r="S29" s="40">
        <v>0</v>
      </c>
      <c r="T29" s="40">
        <v>0</v>
      </c>
      <c r="U29" s="1386">
        <v>0</v>
      </c>
      <c r="V29" s="1386">
        <v>0</v>
      </c>
      <c r="W29" s="1386">
        <v>1.0000000000000001E-5</v>
      </c>
      <c r="X29" s="1386">
        <v>1.0000000000000001E-5</v>
      </c>
      <c r="Y29" s="1005"/>
      <c r="Z29" s="1006"/>
      <c r="AA29" s="1006"/>
    </row>
    <row r="30" spans="1:27" s="878" customFormat="1" ht="9" customHeight="1" x14ac:dyDescent="0.2">
      <c r="A30" s="1005"/>
      <c r="B30" s="1385" t="s">
        <v>346</v>
      </c>
      <c r="C30" s="1383" t="s">
        <v>23</v>
      </c>
      <c r="D30" s="167">
        <v>62</v>
      </c>
      <c r="E30" s="40">
        <v>0</v>
      </c>
      <c r="F30" s="40">
        <v>0</v>
      </c>
      <c r="G30" s="40">
        <v>0</v>
      </c>
      <c r="H30" s="40">
        <v>0</v>
      </c>
      <c r="I30" s="40">
        <v>0</v>
      </c>
      <c r="J30" s="40">
        <v>0</v>
      </c>
      <c r="K30" s="40">
        <v>0</v>
      </c>
      <c r="L30" s="40">
        <v>0</v>
      </c>
      <c r="M30" s="40">
        <v>0</v>
      </c>
      <c r="N30" s="40">
        <v>0</v>
      </c>
      <c r="O30" s="40">
        <v>0</v>
      </c>
      <c r="P30" s="40">
        <v>0</v>
      </c>
      <c r="Q30" s="40">
        <v>0</v>
      </c>
      <c r="R30" s="40">
        <v>0</v>
      </c>
      <c r="S30" s="40">
        <v>0</v>
      </c>
      <c r="T30" s="40">
        <v>0</v>
      </c>
      <c r="U30" s="1386">
        <v>0.98899999999999999</v>
      </c>
      <c r="V30" s="1386">
        <v>0.98899999999999999</v>
      </c>
      <c r="W30" s="1386">
        <v>0</v>
      </c>
      <c r="X30" s="1386">
        <v>0</v>
      </c>
      <c r="Y30" s="1005"/>
      <c r="Z30" s="1006"/>
      <c r="AA30" s="1006"/>
    </row>
    <row r="31" spans="1:27" s="878" customFormat="1" ht="9" customHeight="1" x14ac:dyDescent="0.2">
      <c r="A31" s="1005"/>
      <c r="B31" s="1385" t="s">
        <v>399</v>
      </c>
      <c r="C31" s="1383" t="s">
        <v>23</v>
      </c>
      <c r="D31" s="167">
        <v>11.899999999999999</v>
      </c>
      <c r="E31" s="40">
        <v>0</v>
      </c>
      <c r="F31" s="40">
        <v>0</v>
      </c>
      <c r="G31" s="40">
        <v>0</v>
      </c>
      <c r="H31" s="40">
        <v>0</v>
      </c>
      <c r="I31" s="40">
        <v>0</v>
      </c>
      <c r="J31" s="40">
        <v>0</v>
      </c>
      <c r="K31" s="40">
        <v>0</v>
      </c>
      <c r="L31" s="40">
        <v>0</v>
      </c>
      <c r="M31" s="40">
        <v>0</v>
      </c>
      <c r="N31" s="40">
        <v>0</v>
      </c>
      <c r="O31" s="40">
        <v>0</v>
      </c>
      <c r="P31" s="40">
        <v>0</v>
      </c>
      <c r="Q31" s="40">
        <v>0</v>
      </c>
      <c r="R31" s="40">
        <v>0</v>
      </c>
      <c r="S31" s="40">
        <v>0</v>
      </c>
      <c r="T31" s="40">
        <v>0</v>
      </c>
      <c r="U31" s="1386">
        <v>0</v>
      </c>
      <c r="V31" s="1386">
        <v>0</v>
      </c>
      <c r="W31" s="1386">
        <v>1.0000000000000001E-5</v>
      </c>
      <c r="X31" s="1386">
        <v>0</v>
      </c>
      <c r="Y31" s="1005"/>
      <c r="Z31" s="1006"/>
      <c r="AA31" s="1006"/>
    </row>
    <row r="32" spans="1:27" s="878" customFormat="1" ht="9" customHeight="1" x14ac:dyDescent="0.2">
      <c r="A32" s="1005"/>
      <c r="B32" s="1385" t="s">
        <v>478</v>
      </c>
      <c r="C32" s="1383" t="s">
        <v>23</v>
      </c>
      <c r="D32" s="167">
        <v>2.2999999999999998</v>
      </c>
      <c r="E32" s="40">
        <v>0</v>
      </c>
      <c r="F32" s="40">
        <v>0</v>
      </c>
      <c r="G32" s="40">
        <v>0</v>
      </c>
      <c r="H32" s="40">
        <v>0</v>
      </c>
      <c r="I32" s="40">
        <v>0</v>
      </c>
      <c r="J32" s="40">
        <v>0</v>
      </c>
      <c r="K32" s="40">
        <v>0</v>
      </c>
      <c r="L32" s="40">
        <v>0</v>
      </c>
      <c r="M32" s="40">
        <v>0</v>
      </c>
      <c r="N32" s="40">
        <v>0</v>
      </c>
      <c r="O32" s="40">
        <v>0</v>
      </c>
      <c r="P32" s="40">
        <v>0</v>
      </c>
      <c r="Q32" s="40">
        <v>0</v>
      </c>
      <c r="R32" s="40">
        <v>0</v>
      </c>
      <c r="S32" s="40">
        <v>0.31</v>
      </c>
      <c r="T32" s="40">
        <v>0.31</v>
      </c>
      <c r="U32" s="1386">
        <v>0</v>
      </c>
      <c r="V32" s="1386">
        <v>0</v>
      </c>
      <c r="W32" s="1386">
        <v>0</v>
      </c>
      <c r="X32" s="1386">
        <v>0</v>
      </c>
      <c r="Y32" s="1005"/>
      <c r="Z32" s="1006"/>
      <c r="AA32" s="1006"/>
    </row>
    <row r="33" spans="1:27" s="878" customFormat="1" ht="9" customHeight="1" x14ac:dyDescent="0.2">
      <c r="A33" s="1005"/>
      <c r="B33" s="1385" t="s">
        <v>492</v>
      </c>
      <c r="C33" s="1383" t="s">
        <v>23</v>
      </c>
      <c r="D33" s="167">
        <v>5.5</v>
      </c>
      <c r="E33" s="40">
        <v>0</v>
      </c>
      <c r="F33" s="40">
        <v>0</v>
      </c>
      <c r="G33" s="40">
        <v>0</v>
      </c>
      <c r="H33" s="40">
        <v>0</v>
      </c>
      <c r="I33" s="40">
        <v>0</v>
      </c>
      <c r="J33" s="40">
        <v>0</v>
      </c>
      <c r="K33" s="40">
        <v>0</v>
      </c>
      <c r="L33" s="40">
        <v>0</v>
      </c>
      <c r="M33" s="40">
        <v>0</v>
      </c>
      <c r="N33" s="40">
        <v>0</v>
      </c>
      <c r="O33" s="40">
        <v>0</v>
      </c>
      <c r="P33" s="40">
        <v>0</v>
      </c>
      <c r="Q33" s="40">
        <v>0</v>
      </c>
      <c r="R33" s="40">
        <v>0</v>
      </c>
      <c r="S33" s="40">
        <v>0</v>
      </c>
      <c r="T33" s="40">
        <v>0</v>
      </c>
      <c r="U33" s="1386">
        <v>0</v>
      </c>
      <c r="V33" s="1386">
        <v>0</v>
      </c>
      <c r="W33" s="1386">
        <v>0.105</v>
      </c>
      <c r="X33" s="1386">
        <v>5.2999999999999999E-2</v>
      </c>
      <c r="Y33" s="1005"/>
      <c r="Z33" s="1006"/>
      <c r="AA33" s="1006"/>
    </row>
    <row r="34" spans="1:27" s="878" customFormat="1" ht="9" customHeight="1" x14ac:dyDescent="0.2">
      <c r="A34" s="1005"/>
      <c r="B34" s="1385" t="s">
        <v>248</v>
      </c>
      <c r="C34" s="1383" t="s">
        <v>23</v>
      </c>
      <c r="D34" s="167">
        <v>2.40001</v>
      </c>
      <c r="E34" s="40">
        <v>0.04</v>
      </c>
      <c r="F34" s="40">
        <v>0.04</v>
      </c>
      <c r="G34" s="40">
        <v>0.01</v>
      </c>
      <c r="H34" s="40">
        <v>0.01</v>
      </c>
      <c r="I34" s="40">
        <v>0.01</v>
      </c>
      <c r="J34" s="40">
        <v>0.01</v>
      </c>
      <c r="K34" s="40">
        <v>0.01</v>
      </c>
      <c r="L34" s="40">
        <v>0.01</v>
      </c>
      <c r="M34" s="40">
        <v>0.05</v>
      </c>
      <c r="N34" s="40">
        <v>0.05</v>
      </c>
      <c r="O34" s="40">
        <v>0.01</v>
      </c>
      <c r="P34" s="40">
        <v>0.01</v>
      </c>
      <c r="Q34" s="40">
        <v>0.01</v>
      </c>
      <c r="R34" s="40">
        <v>0.01</v>
      </c>
      <c r="S34" s="40">
        <v>1.0000000000000001E-5</v>
      </c>
      <c r="T34" s="40">
        <v>1.0000000000000001E-5</v>
      </c>
      <c r="U34" s="1386">
        <v>1.0000000000000001E-5</v>
      </c>
      <c r="V34" s="1386">
        <v>1.0000000000000001E-5</v>
      </c>
      <c r="W34" s="1386">
        <v>1.0000000000000001E-5</v>
      </c>
      <c r="X34" s="1386">
        <v>1E-3</v>
      </c>
      <c r="Y34" s="1005"/>
      <c r="Z34" s="1006"/>
      <c r="AA34" s="1006"/>
    </row>
    <row r="35" spans="1:27" s="878" customFormat="1" ht="9" customHeight="1" x14ac:dyDescent="0.2">
      <c r="A35" s="1005"/>
      <c r="B35" s="1385" t="s">
        <v>249</v>
      </c>
      <c r="C35" s="1383" t="s">
        <v>23</v>
      </c>
      <c r="D35" s="167">
        <v>20.3</v>
      </c>
      <c r="E35" s="40">
        <v>0.24</v>
      </c>
      <c r="F35" s="40">
        <v>0.24</v>
      </c>
      <c r="G35" s="40">
        <v>0.08</v>
      </c>
      <c r="H35" s="40">
        <v>0.08</v>
      </c>
      <c r="I35" s="40">
        <v>0.03</v>
      </c>
      <c r="J35" s="40">
        <v>0.04</v>
      </c>
      <c r="K35" s="40">
        <v>7.0000000000000007E-2</v>
      </c>
      <c r="L35" s="40">
        <v>7.0000000000000007E-2</v>
      </c>
      <c r="M35" s="40">
        <v>0.3</v>
      </c>
      <c r="N35" s="40">
        <v>0.3</v>
      </c>
      <c r="O35" s="40">
        <v>0.08</v>
      </c>
      <c r="P35" s="40">
        <v>0.08</v>
      </c>
      <c r="Q35" s="40">
        <v>0.03</v>
      </c>
      <c r="R35" s="40">
        <v>0.03</v>
      </c>
      <c r="S35" s="40">
        <v>0.01</v>
      </c>
      <c r="T35" s="40">
        <v>0.01</v>
      </c>
      <c r="U35" s="1386">
        <v>5.0000000000000001E-3</v>
      </c>
      <c r="V35" s="1386">
        <v>5.0000000000000001E-3</v>
      </c>
      <c r="W35" s="1386">
        <v>6.0000000000000001E-3</v>
      </c>
      <c r="X35" s="1386">
        <v>1.4E-2</v>
      </c>
      <c r="Y35" s="1005"/>
      <c r="Z35" s="1006"/>
      <c r="AA35" s="1006"/>
    </row>
    <row r="36" spans="1:27" s="878" customFormat="1" ht="9" customHeight="1" x14ac:dyDescent="0.2">
      <c r="A36" s="1005"/>
      <c r="B36" s="1385" t="s">
        <v>493</v>
      </c>
      <c r="C36" s="1383" t="s">
        <v>23</v>
      </c>
      <c r="D36" s="167">
        <v>18</v>
      </c>
      <c r="E36" s="40">
        <v>0</v>
      </c>
      <c r="F36" s="40">
        <v>0</v>
      </c>
      <c r="G36" s="40">
        <v>6.94</v>
      </c>
      <c r="H36" s="40">
        <v>6.94</v>
      </c>
      <c r="I36" s="40">
        <v>6.94</v>
      </c>
      <c r="J36" s="40">
        <v>6.94</v>
      </c>
      <c r="K36" s="40">
        <v>6.94</v>
      </c>
      <c r="L36" s="40">
        <v>6.94</v>
      </c>
      <c r="M36" s="40">
        <v>0</v>
      </c>
      <c r="N36" s="40">
        <v>0</v>
      </c>
      <c r="O36" s="40">
        <v>6.94</v>
      </c>
      <c r="P36" s="40">
        <v>6.94</v>
      </c>
      <c r="Q36" s="40">
        <v>6.94</v>
      </c>
      <c r="R36" s="40">
        <v>6.94</v>
      </c>
      <c r="S36" s="40">
        <v>0</v>
      </c>
      <c r="T36" s="40">
        <v>0</v>
      </c>
      <c r="U36" s="1386">
        <v>0</v>
      </c>
      <c r="V36" s="1386">
        <v>0</v>
      </c>
      <c r="W36" s="1386">
        <v>3.1E-2</v>
      </c>
      <c r="X36" s="1386">
        <v>6.4000000000000001E-2</v>
      </c>
      <c r="Y36" s="1005"/>
      <c r="Z36" s="1006"/>
      <c r="AA36" s="1006"/>
    </row>
    <row r="37" spans="1:27" s="878" customFormat="1" ht="9" customHeight="1" x14ac:dyDescent="0.2">
      <c r="A37" s="1005"/>
      <c r="B37" s="1385" t="s">
        <v>494</v>
      </c>
      <c r="C37" s="1383" t="s">
        <v>23</v>
      </c>
      <c r="D37" s="167">
        <v>17.7</v>
      </c>
      <c r="E37" s="40">
        <v>1.19</v>
      </c>
      <c r="F37" s="40">
        <v>1.19</v>
      </c>
      <c r="G37" s="40">
        <v>0</v>
      </c>
      <c r="H37" s="40">
        <v>0</v>
      </c>
      <c r="I37" s="40">
        <v>0</v>
      </c>
      <c r="J37" s="40">
        <v>0</v>
      </c>
      <c r="K37" s="40">
        <v>0</v>
      </c>
      <c r="L37" s="40">
        <v>0</v>
      </c>
      <c r="M37" s="40">
        <v>1.19</v>
      </c>
      <c r="N37" s="40">
        <v>1.19</v>
      </c>
      <c r="O37" s="40">
        <v>0</v>
      </c>
      <c r="P37" s="40">
        <v>0</v>
      </c>
      <c r="Q37" s="40">
        <v>0</v>
      </c>
      <c r="R37" s="40">
        <v>0</v>
      </c>
      <c r="S37" s="40">
        <v>0</v>
      </c>
      <c r="T37" s="40">
        <v>0</v>
      </c>
      <c r="U37" s="1386">
        <v>0</v>
      </c>
      <c r="V37" s="1386">
        <v>0</v>
      </c>
      <c r="W37" s="1386">
        <v>0</v>
      </c>
      <c r="X37" s="1386">
        <v>0</v>
      </c>
      <c r="Y37" s="1005"/>
      <c r="Z37" s="1006"/>
      <c r="AA37" s="1006"/>
    </row>
    <row r="38" spans="1:27" s="878" customFormat="1" ht="9" customHeight="1" x14ac:dyDescent="0.2">
      <c r="A38" s="1005"/>
      <c r="B38" s="1385" t="s">
        <v>495</v>
      </c>
      <c r="C38" s="1383" t="s">
        <v>23</v>
      </c>
      <c r="D38" s="167">
        <v>4.8</v>
      </c>
      <c r="E38" s="40">
        <v>0</v>
      </c>
      <c r="F38" s="40">
        <v>0</v>
      </c>
      <c r="G38" s="40">
        <v>0</v>
      </c>
      <c r="H38" s="40">
        <v>8.99</v>
      </c>
      <c r="I38" s="40">
        <v>0</v>
      </c>
      <c r="J38" s="40">
        <v>3.8</v>
      </c>
      <c r="K38" s="40">
        <v>0</v>
      </c>
      <c r="L38" s="40">
        <v>7.07</v>
      </c>
      <c r="M38" s="40">
        <v>0</v>
      </c>
      <c r="N38" s="40">
        <v>0</v>
      </c>
      <c r="O38" s="40">
        <v>0</v>
      </c>
      <c r="P38" s="40">
        <v>8.81</v>
      </c>
      <c r="Q38" s="40">
        <v>0</v>
      </c>
      <c r="R38" s="40">
        <v>3.71</v>
      </c>
      <c r="S38" s="40">
        <v>0</v>
      </c>
      <c r="T38" s="40">
        <v>0</v>
      </c>
      <c r="U38" s="1386">
        <v>0</v>
      </c>
      <c r="V38" s="1386">
        <v>0</v>
      </c>
      <c r="W38" s="1386">
        <v>0</v>
      </c>
      <c r="X38" s="1386">
        <v>5.0000000000000001E-3</v>
      </c>
      <c r="Y38" s="1005"/>
      <c r="Z38" s="1006"/>
      <c r="AA38" s="1006"/>
    </row>
    <row r="39" spans="1:27" s="878" customFormat="1" ht="9" customHeight="1" x14ac:dyDescent="0.2">
      <c r="A39" s="1005"/>
      <c r="B39" s="1385" t="s">
        <v>496</v>
      </c>
      <c r="C39" s="1383" t="s">
        <v>23</v>
      </c>
      <c r="D39" s="167">
        <v>2.3000099999999999</v>
      </c>
      <c r="E39" s="40">
        <v>0</v>
      </c>
      <c r="F39" s="40">
        <v>0.52</v>
      </c>
      <c r="G39" s="40">
        <v>0</v>
      </c>
      <c r="H39" s="40">
        <v>0</v>
      </c>
      <c r="I39" s="40">
        <v>0</v>
      </c>
      <c r="J39" s="40">
        <v>0</v>
      </c>
      <c r="K39" s="40">
        <v>0</v>
      </c>
      <c r="L39" s="40">
        <v>0</v>
      </c>
      <c r="M39" s="40">
        <v>0</v>
      </c>
      <c r="N39" s="40">
        <v>0.64</v>
      </c>
      <c r="O39" s="40">
        <v>0</v>
      </c>
      <c r="P39" s="40">
        <v>0</v>
      </c>
      <c r="Q39" s="40">
        <v>0</v>
      </c>
      <c r="R39" s="40">
        <v>0</v>
      </c>
      <c r="S39" s="40">
        <v>0</v>
      </c>
      <c r="T39" s="40">
        <v>0</v>
      </c>
      <c r="U39" s="1386">
        <v>0</v>
      </c>
      <c r="V39" s="1386">
        <v>0</v>
      </c>
      <c r="W39" s="1386">
        <v>0</v>
      </c>
      <c r="X39" s="1386">
        <v>0</v>
      </c>
      <c r="Y39" s="1005"/>
      <c r="Z39" s="1006"/>
      <c r="AA39" s="1006"/>
    </row>
    <row r="40" spans="1:27" s="878" customFormat="1" ht="9" customHeight="1" x14ac:dyDescent="0.2">
      <c r="A40" s="1005"/>
      <c r="B40" s="1385" t="s">
        <v>246</v>
      </c>
      <c r="C40" s="1383" t="s">
        <v>23</v>
      </c>
      <c r="D40" s="167">
        <v>710.23703538620327</v>
      </c>
      <c r="E40" s="40">
        <v>20.350000000000001</v>
      </c>
      <c r="F40" s="40">
        <v>20.350000000000001</v>
      </c>
      <c r="G40" s="40">
        <v>0</v>
      </c>
      <c r="H40" s="40">
        <v>0</v>
      </c>
      <c r="I40" s="40">
        <v>0</v>
      </c>
      <c r="J40" s="40">
        <v>0</v>
      </c>
      <c r="K40" s="40">
        <v>0</v>
      </c>
      <c r="L40" s="40">
        <v>0</v>
      </c>
      <c r="M40" s="40">
        <v>20.350000000000001</v>
      </c>
      <c r="N40" s="40">
        <v>20.350000000000001</v>
      </c>
      <c r="O40" s="40">
        <v>0</v>
      </c>
      <c r="P40" s="40">
        <v>0</v>
      </c>
      <c r="Q40" s="40">
        <v>0</v>
      </c>
      <c r="R40" s="40">
        <v>0</v>
      </c>
      <c r="S40" s="40">
        <v>0</v>
      </c>
      <c r="T40" s="40">
        <v>0</v>
      </c>
      <c r="U40" s="1386">
        <v>0</v>
      </c>
      <c r="V40" s="1386">
        <v>0</v>
      </c>
      <c r="W40" s="1386">
        <v>0</v>
      </c>
      <c r="X40" s="1386">
        <v>0</v>
      </c>
      <c r="Y40" s="1005"/>
      <c r="Z40" s="1006"/>
      <c r="AA40" s="1006"/>
    </row>
    <row r="41" spans="1:27" s="878" customFormat="1" ht="9" customHeight="1" x14ac:dyDescent="0.2">
      <c r="A41" s="1005"/>
      <c r="B41" s="1385" t="s">
        <v>250</v>
      </c>
      <c r="C41" s="1383" t="s">
        <v>23</v>
      </c>
      <c r="D41" s="167">
        <v>42.5</v>
      </c>
      <c r="E41" s="40">
        <v>0.54</v>
      </c>
      <c r="F41" s="40">
        <v>0.54</v>
      </c>
      <c r="G41" s="40">
        <v>0.16</v>
      </c>
      <c r="H41" s="40">
        <v>0.17</v>
      </c>
      <c r="I41" s="40">
        <v>7.0000000000000007E-2</v>
      </c>
      <c r="J41" s="40">
        <v>7.0000000000000007E-2</v>
      </c>
      <c r="K41" s="40">
        <v>0.13</v>
      </c>
      <c r="L41" s="40">
        <v>0.13</v>
      </c>
      <c r="M41" s="40">
        <v>0.67</v>
      </c>
      <c r="N41" s="40">
        <v>0.67</v>
      </c>
      <c r="O41" s="40">
        <v>0.16</v>
      </c>
      <c r="P41" s="40">
        <v>0.16</v>
      </c>
      <c r="Q41" s="40">
        <v>7.0000000000000007E-2</v>
      </c>
      <c r="R41" s="40">
        <v>7.0000000000000007E-2</v>
      </c>
      <c r="S41" s="40">
        <v>1.0000000000000001E-5</v>
      </c>
      <c r="T41" s="40">
        <v>1.0000000000000001E-5</v>
      </c>
      <c r="U41" s="1386">
        <v>4.0000000000000001E-3</v>
      </c>
      <c r="V41" s="1386">
        <v>4.0000000000000001E-3</v>
      </c>
      <c r="W41" s="1386">
        <v>6.0000000000000001E-3</v>
      </c>
      <c r="X41" s="1386">
        <v>1.4E-2</v>
      </c>
      <c r="Y41" s="1005"/>
      <c r="Z41" s="1006"/>
      <c r="AA41" s="1006"/>
    </row>
    <row r="42" spans="1:27" s="878" customFormat="1" ht="9" customHeight="1" x14ac:dyDescent="0.2">
      <c r="A42" s="1005"/>
      <c r="B42" s="1385" t="s">
        <v>232</v>
      </c>
      <c r="C42" s="1383"/>
      <c r="D42" s="1383"/>
      <c r="E42" s="40">
        <v>-0.01</v>
      </c>
      <c r="F42" s="40">
        <v>-0.01</v>
      </c>
      <c r="G42" s="40">
        <v>0.01</v>
      </c>
      <c r="H42" s="40">
        <v>0</v>
      </c>
      <c r="I42" s="40">
        <v>0</v>
      </c>
      <c r="J42" s="40">
        <v>-0.01</v>
      </c>
      <c r="K42" s="40">
        <v>0</v>
      </c>
      <c r="L42" s="40">
        <v>0</v>
      </c>
      <c r="M42" s="40">
        <v>-0.01</v>
      </c>
      <c r="N42" s="40">
        <v>-0.01</v>
      </c>
      <c r="O42" s="40">
        <v>0.01</v>
      </c>
      <c r="P42" s="40">
        <v>0.01</v>
      </c>
      <c r="Q42" s="40">
        <v>0</v>
      </c>
      <c r="R42" s="40">
        <v>0</v>
      </c>
      <c r="S42" s="40">
        <v>0</v>
      </c>
      <c r="T42" s="40">
        <v>0</v>
      </c>
      <c r="U42" s="1386">
        <v>2E-3</v>
      </c>
      <c r="V42" s="1386">
        <v>2E-3</v>
      </c>
      <c r="W42" s="1386">
        <v>0</v>
      </c>
      <c r="X42" s="1386">
        <v>-3.0000000000000001E-3</v>
      </c>
      <c r="Y42" s="1005"/>
      <c r="Z42" s="1006"/>
      <c r="AA42" s="1006"/>
    </row>
    <row r="43" spans="1:27" s="878" customFormat="1" ht="9" customHeight="1" x14ac:dyDescent="0.2">
      <c r="A43" s="1005"/>
      <c r="B43" s="676" t="s">
        <v>56</v>
      </c>
      <c r="C43" s="959"/>
      <c r="D43" s="959"/>
      <c r="E43" s="1388">
        <v>92.2</v>
      </c>
      <c r="F43" s="1388">
        <v>92.2</v>
      </c>
      <c r="G43" s="1388">
        <v>38.94</v>
      </c>
      <c r="H43" s="1388">
        <v>38.159999999999997</v>
      </c>
      <c r="I43" s="1388">
        <v>10.74</v>
      </c>
      <c r="J43" s="1388">
        <v>10.85</v>
      </c>
      <c r="K43" s="1388">
        <v>40.64</v>
      </c>
      <c r="L43" s="1388">
        <v>40.64</v>
      </c>
      <c r="M43" s="1388">
        <v>99.01</v>
      </c>
      <c r="N43" s="1388">
        <v>98.37</v>
      </c>
      <c r="O43" s="1388">
        <v>36.76</v>
      </c>
      <c r="P43" s="1388">
        <v>36.76</v>
      </c>
      <c r="Q43" s="1388">
        <v>13.6</v>
      </c>
      <c r="R43" s="1388">
        <v>13.62</v>
      </c>
      <c r="S43" s="1388">
        <v>0.33</v>
      </c>
      <c r="T43" s="1388">
        <v>0.33</v>
      </c>
      <c r="U43" s="1389">
        <v>1</v>
      </c>
      <c r="V43" s="1389">
        <v>1</v>
      </c>
      <c r="W43" s="1389">
        <v>1</v>
      </c>
      <c r="X43" s="1389">
        <v>1</v>
      </c>
      <c r="Y43" s="1005"/>
      <c r="Z43" s="1006"/>
      <c r="AA43" s="1006"/>
    </row>
    <row r="44" spans="1:27" s="878" customFormat="1" ht="9" customHeight="1" x14ac:dyDescent="0.2">
      <c r="A44" s="1007"/>
      <c r="B44" s="1617"/>
      <c r="C44" s="1617"/>
      <c r="D44" s="1617"/>
      <c r="E44" s="972"/>
      <c r="F44" s="972"/>
      <c r="G44" s="972"/>
      <c r="H44" s="972"/>
      <c r="I44" s="972"/>
      <c r="J44" s="972"/>
      <c r="K44" s="972"/>
      <c r="L44" s="972"/>
      <c r="M44" s="972"/>
      <c r="N44" s="972"/>
      <c r="O44" s="972"/>
      <c r="P44" s="972"/>
      <c r="Q44" s="972"/>
      <c r="R44" s="972"/>
      <c r="S44" s="972"/>
      <c r="T44" s="972"/>
      <c r="U44" s="972"/>
      <c r="V44" s="972"/>
      <c r="W44" s="972"/>
      <c r="X44" s="972"/>
      <c r="Y44" s="1007"/>
      <c r="Z44" s="1006"/>
      <c r="AA44" s="1006"/>
    </row>
    <row r="45" spans="1:27" s="1025" customFormat="1" ht="9" customHeight="1" x14ac:dyDescent="0.2">
      <c r="A45" s="1023"/>
      <c r="B45" s="1618" t="s">
        <v>1</v>
      </c>
      <c r="C45" s="1618"/>
      <c r="D45" s="1618"/>
      <c r="E45" s="1390">
        <v>10174618</v>
      </c>
      <c r="F45" s="1390">
        <v>2559959</v>
      </c>
      <c r="G45" s="1390">
        <v>514555</v>
      </c>
      <c r="H45" s="1390">
        <v>226704</v>
      </c>
      <c r="I45" s="1390">
        <v>734623</v>
      </c>
      <c r="J45" s="1390">
        <v>329001</v>
      </c>
      <c r="K45" s="1390">
        <v>271953</v>
      </c>
      <c r="L45" s="1390">
        <v>139613</v>
      </c>
      <c r="M45" s="1390">
        <v>634007</v>
      </c>
      <c r="N45" s="1390">
        <v>1037825</v>
      </c>
      <c r="O45" s="1390">
        <v>11631</v>
      </c>
      <c r="P45" s="1390">
        <v>39284</v>
      </c>
      <c r="Q45" s="1390">
        <v>5482</v>
      </c>
      <c r="R45" s="1390">
        <v>27247</v>
      </c>
      <c r="S45" s="1390">
        <v>5487102</v>
      </c>
      <c r="T45" s="1390">
        <v>1900868</v>
      </c>
      <c r="U45" s="1390" t="s">
        <v>228</v>
      </c>
      <c r="V45" s="1390" t="s">
        <v>228</v>
      </c>
      <c r="W45" s="1390" t="s">
        <v>228</v>
      </c>
      <c r="X45" s="1390" t="s">
        <v>228</v>
      </c>
      <c r="Y45" s="1023"/>
      <c r="Z45" s="1024"/>
      <c r="AA45" s="1024"/>
    </row>
    <row r="46" spans="1:27" s="1028" customFormat="1" ht="9" customHeight="1" x14ac:dyDescent="0.2">
      <c r="A46" s="1026"/>
      <c r="B46" s="1616" t="s">
        <v>2</v>
      </c>
      <c r="C46" s="1616"/>
      <c r="D46" s="1616"/>
      <c r="E46" s="1391">
        <v>938.1</v>
      </c>
      <c r="F46" s="1391">
        <v>236</v>
      </c>
      <c r="G46" s="1391">
        <v>20</v>
      </c>
      <c r="H46" s="1391">
        <v>8.6999999999999993</v>
      </c>
      <c r="I46" s="1391">
        <v>7.9</v>
      </c>
      <c r="J46" s="1391">
        <v>3.6</v>
      </c>
      <c r="K46" s="1391">
        <v>11.1</v>
      </c>
      <c r="L46" s="1391">
        <v>5.7</v>
      </c>
      <c r="M46" s="1391">
        <v>62.8</v>
      </c>
      <c r="N46" s="1391">
        <v>102.1</v>
      </c>
      <c r="O46" s="1391">
        <v>0.4</v>
      </c>
      <c r="P46" s="1391">
        <v>1.4</v>
      </c>
      <c r="Q46" s="1391">
        <v>0.1</v>
      </c>
      <c r="R46" s="1391">
        <v>0.4</v>
      </c>
      <c r="S46" s="1391">
        <v>1.8</v>
      </c>
      <c r="T46" s="1391">
        <v>0.6</v>
      </c>
      <c r="U46" s="1391">
        <v>25.6</v>
      </c>
      <c r="V46" s="1391">
        <v>6.8</v>
      </c>
      <c r="W46" s="1391">
        <v>48.9</v>
      </c>
      <c r="X46" s="1391">
        <v>6.8</v>
      </c>
      <c r="Y46" s="1026"/>
      <c r="Z46" s="1027"/>
      <c r="AA46" s="1027"/>
    </row>
    <row r="47" spans="1:27" ht="9" customHeight="1" x14ac:dyDescent="0.25">
      <c r="A47" s="653"/>
      <c r="B47" s="653"/>
      <c r="C47" s="653"/>
      <c r="D47" s="653"/>
      <c r="E47" s="653"/>
      <c r="F47" s="653"/>
      <c r="G47" s="653"/>
      <c r="H47" s="653"/>
      <c r="I47" s="653"/>
      <c r="J47" s="653"/>
      <c r="K47" s="653"/>
      <c r="L47" s="653"/>
      <c r="M47" s="653"/>
      <c r="N47" s="653"/>
      <c r="O47" s="653"/>
      <c r="P47" s="653"/>
      <c r="Q47" s="653"/>
      <c r="R47" s="653"/>
      <c r="S47" s="653"/>
      <c r="T47" s="653"/>
      <c r="U47" s="653"/>
      <c r="V47" s="653"/>
      <c r="W47" s="653"/>
      <c r="X47" s="653"/>
      <c r="Y47" s="653"/>
      <c r="Z47" s="653"/>
      <c r="AA47" s="653"/>
    </row>
    <row r="48" spans="1:27" x14ac:dyDescent="0.25">
      <c r="A48" s="653"/>
      <c r="B48" s="653"/>
      <c r="C48" s="653"/>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row>
    <row r="49" spans="1:27" x14ac:dyDescent="0.25">
      <c r="A49" s="653"/>
      <c r="B49" s="653"/>
      <c r="C49" s="653"/>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row>
    <row r="50" spans="1:27" x14ac:dyDescent="0.25">
      <c r="A50" s="653"/>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row>
    <row r="51" spans="1:27" x14ac:dyDescent="0.25">
      <c r="A51" s="653"/>
      <c r="B51" s="653"/>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row>
    <row r="52" spans="1:27" x14ac:dyDescent="0.25">
      <c r="A52" s="653"/>
      <c r="B52" s="653"/>
      <c r="C52" s="653"/>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row>
    <row r="53" spans="1:27" x14ac:dyDescent="0.25">
      <c r="A53" s="653"/>
      <c r="B53" s="653"/>
      <c r="C53" s="653"/>
      <c r="D53" s="653"/>
      <c r="E53" s="653"/>
      <c r="F53" s="653"/>
      <c r="G53" s="653"/>
      <c r="H53" s="653"/>
      <c r="I53" s="653"/>
      <c r="J53" s="653"/>
      <c r="K53" s="653"/>
      <c r="L53" s="653"/>
      <c r="M53" s="653"/>
      <c r="N53" s="653"/>
      <c r="O53" s="653"/>
      <c r="P53" s="653"/>
      <c r="Q53" s="653"/>
      <c r="R53" s="653"/>
      <c r="S53" s="653"/>
      <c r="T53" s="653"/>
      <c r="U53" s="653"/>
      <c r="V53" s="653"/>
      <c r="W53" s="653"/>
      <c r="X53" s="653"/>
      <c r="Y53" s="653"/>
      <c r="Z53" s="653"/>
      <c r="AA53" s="653"/>
    </row>
    <row r="54" spans="1:27" x14ac:dyDescent="0.25">
      <c r="A54" s="653"/>
      <c r="B54" s="653"/>
      <c r="C54" s="653"/>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row>
    <row r="55" spans="1:27" x14ac:dyDescent="0.25">
      <c r="A55" s="653"/>
      <c r="B55" s="653"/>
      <c r="C55" s="653"/>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row>
    <row r="56" spans="1:27" x14ac:dyDescent="0.25">
      <c r="A56" s="653"/>
      <c r="B56" s="653"/>
      <c r="C56" s="653"/>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row>
    <row r="57" spans="1:27" x14ac:dyDescent="0.25">
      <c r="A57" s="653"/>
      <c r="B57" s="653"/>
      <c r="C57" s="653"/>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row>
    <row r="58" spans="1:27" x14ac:dyDescent="0.25">
      <c r="A58" s="653"/>
      <c r="B58" s="653"/>
      <c r="C58" s="653"/>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row>
    <row r="59" spans="1:27" x14ac:dyDescent="0.25">
      <c r="A59" s="653"/>
      <c r="B59" s="653"/>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row>
  </sheetData>
  <mergeCells count="15">
    <mergeCell ref="B46:D46"/>
    <mergeCell ref="B44:D44"/>
    <mergeCell ref="B45:D45"/>
    <mergeCell ref="B2:X2"/>
    <mergeCell ref="B3:X3"/>
    <mergeCell ref="E5:F5"/>
    <mergeCell ref="G5:H5"/>
    <mergeCell ref="I5:J5"/>
    <mergeCell ref="K5:L5"/>
    <mergeCell ref="M5:N5"/>
    <mergeCell ref="O5:P5"/>
    <mergeCell ref="Q5:R5"/>
    <mergeCell ref="S5:T5"/>
    <mergeCell ref="U5:V5"/>
    <mergeCell ref="W5:X5"/>
  </mergeCells>
  <pageMargins left="0.70866141732283472" right="0.70866141732283472" top="0.74803149606299213" bottom="0.74803149606299213" header="0.31496062992125984" footer="0.31496062992125984"/>
  <pageSetup paperSize="9" scale="54" orientation="landscape" r:id="rId1"/>
  <customProperties>
    <customPr name="_pios_id" r:id="rId2"/>
    <customPr name="EpmWorksheetKeyString_GUID" r:id="rId3"/>
  </customPropertie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O43"/>
  <sheetViews>
    <sheetView showGridLines="0" zoomScaleNormal="100" workbookViewId="0">
      <selection activeCell="P27" sqref="P27"/>
    </sheetView>
  </sheetViews>
  <sheetFormatPr defaultColWidth="8.88671875" defaultRowHeight="13.8" x14ac:dyDescent="0.25"/>
  <cols>
    <col min="1" max="1" width="4.88671875" style="581" customWidth="1"/>
    <col min="2" max="2" width="42.6640625" style="581" customWidth="1"/>
    <col min="3" max="13" width="10.6640625" style="581" customWidth="1"/>
    <col min="14" max="14" width="5.109375" style="581" customWidth="1"/>
    <col min="15" max="16384" width="8.88671875" style="581"/>
  </cols>
  <sheetData>
    <row r="1" spans="1:15" x14ac:dyDescent="0.25">
      <c r="A1" s="649"/>
      <c r="B1" s="649"/>
      <c r="C1" s="650"/>
      <c r="D1" s="34"/>
      <c r="E1" s="650"/>
      <c r="F1" s="651"/>
      <c r="G1" s="651"/>
      <c r="H1" s="649"/>
      <c r="I1" s="652"/>
      <c r="J1" s="652"/>
      <c r="K1" s="650"/>
      <c r="L1" s="650"/>
      <c r="M1" s="650"/>
      <c r="N1" s="649"/>
      <c r="O1" s="649"/>
    </row>
    <row r="2" spans="1:15" s="586" customFormat="1" ht="12" x14ac:dyDescent="0.25">
      <c r="A2" s="994"/>
      <c r="B2" s="1564" t="s">
        <v>719</v>
      </c>
      <c r="C2" s="1564"/>
      <c r="D2" s="1564"/>
      <c r="E2" s="1564"/>
      <c r="F2" s="1564"/>
      <c r="G2" s="1564"/>
      <c r="H2" s="1564"/>
      <c r="I2" s="1564"/>
      <c r="J2" s="1564"/>
      <c r="K2" s="1564"/>
      <c r="L2" s="1564"/>
      <c r="M2" s="1564"/>
      <c r="N2" s="994"/>
      <c r="O2" s="994"/>
    </row>
    <row r="3" spans="1:15" s="403" customFormat="1" ht="9.6" x14ac:dyDescent="0.2">
      <c r="A3" s="658"/>
      <c r="B3" s="1583" t="s">
        <v>128</v>
      </c>
      <c r="C3" s="1583"/>
      <c r="D3" s="1583"/>
      <c r="E3" s="1583"/>
      <c r="F3" s="1583"/>
      <c r="G3" s="1583"/>
      <c r="H3" s="1583"/>
      <c r="I3" s="1583"/>
      <c r="J3" s="1583"/>
      <c r="K3" s="1583"/>
      <c r="L3" s="1583"/>
      <c r="M3" s="1583"/>
      <c r="N3" s="658"/>
      <c r="O3" s="658"/>
    </row>
    <row r="4" spans="1:15" s="599" customFormat="1" ht="19.2" x14ac:dyDescent="0.2">
      <c r="A4" s="659"/>
      <c r="B4" s="833"/>
      <c r="C4" s="833" t="s">
        <v>40</v>
      </c>
      <c r="D4" s="833" t="s">
        <v>41</v>
      </c>
      <c r="E4" s="833" t="s">
        <v>42</v>
      </c>
      <c r="F4" s="833" t="s">
        <v>40</v>
      </c>
      <c r="G4" s="833" t="s">
        <v>41</v>
      </c>
      <c r="H4" s="833"/>
      <c r="I4" s="833" t="s">
        <v>43</v>
      </c>
      <c r="J4" s="833" t="s">
        <v>44</v>
      </c>
      <c r="K4" s="833" t="s">
        <v>40</v>
      </c>
      <c r="L4" s="833" t="s">
        <v>41</v>
      </c>
      <c r="M4" s="833" t="s">
        <v>42</v>
      </c>
      <c r="N4" s="322"/>
      <c r="O4" s="659"/>
    </row>
    <row r="5" spans="1:15" s="599" customFormat="1" ht="9.6" x14ac:dyDescent="0.2">
      <c r="A5" s="659"/>
      <c r="B5" s="833"/>
      <c r="C5" s="833" t="s">
        <v>45</v>
      </c>
      <c r="D5" s="833" t="s">
        <v>45</v>
      </c>
      <c r="E5" s="833" t="s">
        <v>26</v>
      </c>
      <c r="F5" s="833" t="s">
        <v>46</v>
      </c>
      <c r="G5" s="833" t="s">
        <v>46</v>
      </c>
      <c r="H5" s="833" t="s">
        <v>47</v>
      </c>
      <c r="I5" s="833" t="s">
        <v>48</v>
      </c>
      <c r="J5" s="833" t="s">
        <v>48</v>
      </c>
      <c r="K5" s="833" t="s">
        <v>49</v>
      </c>
      <c r="L5" s="833" t="s">
        <v>49</v>
      </c>
      <c r="M5" s="833" t="s">
        <v>49</v>
      </c>
      <c r="N5" s="322"/>
      <c r="O5" s="659"/>
    </row>
    <row r="6" spans="1:15" s="599" customFormat="1" ht="9" customHeight="1" thickBot="1" x14ac:dyDescent="0.25">
      <c r="A6" s="659"/>
      <c r="B6" s="326" t="s">
        <v>50</v>
      </c>
      <c r="C6" s="523" t="s">
        <v>22</v>
      </c>
      <c r="D6" s="523" t="s">
        <v>22</v>
      </c>
      <c r="E6" s="523" t="s">
        <v>22</v>
      </c>
      <c r="F6" s="523"/>
      <c r="G6" s="523"/>
      <c r="H6" s="523"/>
      <c r="I6" s="523" t="s">
        <v>51</v>
      </c>
      <c r="J6" s="523" t="s">
        <v>51</v>
      </c>
      <c r="K6" s="523" t="s">
        <v>22</v>
      </c>
      <c r="L6" s="523" t="s">
        <v>22</v>
      </c>
      <c r="M6" s="523" t="s">
        <v>22</v>
      </c>
      <c r="N6" s="659"/>
      <c r="O6" s="659"/>
    </row>
    <row r="7" spans="1:15" s="403" customFormat="1" ht="9" customHeight="1" x14ac:dyDescent="0.2">
      <c r="A7" s="658"/>
      <c r="B7" s="661"/>
      <c r="C7" s="1014"/>
      <c r="D7" s="36"/>
      <c r="E7" s="662"/>
      <c r="F7" s="972"/>
      <c r="G7" s="972"/>
      <c r="H7" s="37"/>
      <c r="I7" s="674"/>
      <c r="J7" s="674"/>
      <c r="K7" s="956"/>
      <c r="L7" s="956"/>
      <c r="M7" s="662"/>
      <c r="N7" s="658"/>
      <c r="O7" s="658"/>
    </row>
    <row r="8" spans="1:15" s="403" customFormat="1" ht="9" customHeight="1" x14ac:dyDescent="0.2">
      <c r="A8" s="658"/>
      <c r="B8" s="525" t="s">
        <v>52</v>
      </c>
      <c r="C8" s="36"/>
      <c r="D8" s="36"/>
      <c r="E8" s="662"/>
      <c r="F8" s="972"/>
      <c r="G8" s="972"/>
      <c r="H8" s="37"/>
      <c r="I8" s="674"/>
      <c r="J8" s="674"/>
      <c r="K8" s="956"/>
      <c r="L8" s="956"/>
      <c r="M8" s="662"/>
      <c r="N8" s="658"/>
      <c r="O8" s="658"/>
    </row>
    <row r="9" spans="1:15" s="403" customFormat="1" ht="9" customHeight="1" x14ac:dyDescent="0.2">
      <c r="A9" s="969"/>
      <c r="B9" s="398" t="s">
        <v>470</v>
      </c>
      <c r="C9" s="885">
        <v>975</v>
      </c>
      <c r="D9" s="885">
        <v>214.7</v>
      </c>
      <c r="E9" s="970">
        <v>1189.7</v>
      </c>
      <c r="F9" s="972">
        <v>10547800</v>
      </c>
      <c r="G9" s="972">
        <v>2322213</v>
      </c>
      <c r="H9" s="674" t="s">
        <v>252</v>
      </c>
      <c r="I9" s="973">
        <v>92.44</v>
      </c>
      <c r="J9" s="973">
        <v>92.44</v>
      </c>
      <c r="K9" s="885">
        <v>905.8</v>
      </c>
      <c r="L9" s="885">
        <v>199.4</v>
      </c>
      <c r="M9" s="970">
        <v>1105.2</v>
      </c>
      <c r="N9" s="658"/>
      <c r="O9" s="658"/>
    </row>
    <row r="10" spans="1:15" s="403" customFormat="1" ht="9" customHeight="1" x14ac:dyDescent="0.2">
      <c r="A10" s="969"/>
      <c r="B10" s="398" t="s">
        <v>471</v>
      </c>
      <c r="C10" s="885">
        <v>14.9</v>
      </c>
      <c r="D10" s="885">
        <v>7.2</v>
      </c>
      <c r="E10" s="970">
        <v>22.1</v>
      </c>
      <c r="F10" s="972">
        <v>476455</v>
      </c>
      <c r="G10" s="972">
        <v>218239</v>
      </c>
      <c r="H10" s="674" t="s">
        <v>256</v>
      </c>
      <c r="I10" s="973">
        <v>31.26</v>
      </c>
      <c r="J10" s="973">
        <v>33.04</v>
      </c>
      <c r="K10" s="885">
        <v>16.2</v>
      </c>
      <c r="L10" s="885">
        <v>7.2</v>
      </c>
      <c r="M10" s="970">
        <v>23.4</v>
      </c>
      <c r="N10" s="1015"/>
      <c r="O10" s="1015"/>
    </row>
    <row r="11" spans="1:15" s="403" customFormat="1" ht="9" customHeight="1" x14ac:dyDescent="0.2">
      <c r="A11" s="969"/>
      <c r="B11" s="398" t="s">
        <v>472</v>
      </c>
      <c r="C11" s="885">
        <v>11.3</v>
      </c>
      <c r="D11" s="885">
        <v>5.4</v>
      </c>
      <c r="E11" s="970">
        <v>16.700000000000003</v>
      </c>
      <c r="F11" s="972">
        <v>866843</v>
      </c>
      <c r="G11" s="972">
        <v>395662</v>
      </c>
      <c r="H11" s="674" t="s">
        <v>473</v>
      </c>
      <c r="I11" s="973">
        <v>13.08</v>
      </c>
      <c r="J11" s="973">
        <v>13.63</v>
      </c>
      <c r="K11" s="885">
        <v>7</v>
      </c>
      <c r="L11" s="885">
        <v>3.2</v>
      </c>
      <c r="M11" s="970">
        <v>10.199999999999999</v>
      </c>
      <c r="N11" s="658"/>
      <c r="O11" s="658"/>
    </row>
    <row r="12" spans="1:15" s="403" customFormat="1" ht="9" customHeight="1" x14ac:dyDescent="0.2">
      <c r="A12" s="969"/>
      <c r="B12" s="398" t="s">
        <v>474</v>
      </c>
      <c r="C12" s="885">
        <v>8.1</v>
      </c>
      <c r="D12" s="885">
        <v>3.4</v>
      </c>
      <c r="E12" s="970">
        <v>11.5</v>
      </c>
      <c r="F12" s="972">
        <v>323211</v>
      </c>
      <c r="G12" s="972">
        <v>135480</v>
      </c>
      <c r="H12" s="674" t="s">
        <v>256</v>
      </c>
      <c r="I12" s="973">
        <v>25.04</v>
      </c>
      <c r="J12" s="973">
        <v>25.04</v>
      </c>
      <c r="K12" s="885">
        <v>11.3</v>
      </c>
      <c r="L12" s="885">
        <v>4.8</v>
      </c>
      <c r="M12" s="970">
        <v>16.100000000000001</v>
      </c>
      <c r="N12" s="658"/>
      <c r="O12" s="658"/>
    </row>
    <row r="13" spans="1:15" s="403" customFormat="1" ht="9" customHeight="1" x14ac:dyDescent="0.2">
      <c r="A13" s="969"/>
      <c r="B13" s="398"/>
      <c r="C13" s="885"/>
      <c r="D13" s="885"/>
      <c r="E13" s="970"/>
      <c r="F13" s="972"/>
      <c r="G13" s="972"/>
      <c r="H13" s="674"/>
      <c r="I13" s="973"/>
      <c r="J13" s="973"/>
      <c r="K13" s="885"/>
      <c r="L13" s="885"/>
      <c r="M13" s="970"/>
      <c r="N13" s="658"/>
      <c r="O13" s="658"/>
    </row>
    <row r="14" spans="1:15" s="403" customFormat="1" ht="9" customHeight="1" x14ac:dyDescent="0.2">
      <c r="A14" s="969"/>
      <c r="B14" s="398" t="s">
        <v>475</v>
      </c>
      <c r="C14" s="885">
        <v>85.6</v>
      </c>
      <c r="D14" s="885">
        <v>127.6</v>
      </c>
      <c r="E14" s="970">
        <v>213.2</v>
      </c>
      <c r="F14" s="972">
        <v>751184</v>
      </c>
      <c r="G14" s="972">
        <v>1119663</v>
      </c>
      <c r="H14" s="674" t="s">
        <v>252</v>
      </c>
      <c r="I14" s="973">
        <v>114</v>
      </c>
      <c r="J14" s="973">
        <v>114</v>
      </c>
      <c r="K14" s="885">
        <v>69.099999999999994</v>
      </c>
      <c r="L14" s="885">
        <v>102.4</v>
      </c>
      <c r="M14" s="970">
        <v>171.5</v>
      </c>
      <c r="N14" s="1015"/>
      <c r="O14" s="658"/>
    </row>
    <row r="15" spans="1:15" s="403" customFormat="1" ht="9" customHeight="1" x14ac:dyDescent="0.2">
      <c r="A15" s="969"/>
      <c r="B15" s="398" t="s">
        <v>476</v>
      </c>
      <c r="C15" s="885">
        <v>0.9</v>
      </c>
      <c r="D15" s="885">
        <v>2</v>
      </c>
      <c r="E15" s="970">
        <v>2.9</v>
      </c>
      <c r="F15" s="972">
        <v>29580</v>
      </c>
      <c r="G15" s="972">
        <v>64088</v>
      </c>
      <c r="H15" s="674" t="s">
        <v>256</v>
      </c>
      <c r="I15" s="973">
        <v>31.22</v>
      </c>
      <c r="J15" s="973">
        <v>31.22</v>
      </c>
      <c r="K15" s="885">
        <v>0.9</v>
      </c>
      <c r="L15" s="885">
        <v>2</v>
      </c>
      <c r="M15" s="970">
        <v>2.9</v>
      </c>
      <c r="N15" s="1015"/>
      <c r="O15" s="658"/>
    </row>
    <row r="16" spans="1:15" s="403" customFormat="1" ht="9" customHeight="1" x14ac:dyDescent="0.2">
      <c r="A16" s="969"/>
      <c r="B16" s="398" t="s">
        <v>477</v>
      </c>
      <c r="C16" s="885">
        <v>0.2</v>
      </c>
      <c r="D16" s="885">
        <v>0.8</v>
      </c>
      <c r="E16" s="970">
        <v>1</v>
      </c>
      <c r="F16" s="972">
        <v>12254</v>
      </c>
      <c r="G16" s="972">
        <v>59074</v>
      </c>
      <c r="H16" s="674" t="s">
        <v>473</v>
      </c>
      <c r="I16" s="973">
        <v>13.08</v>
      </c>
      <c r="J16" s="973">
        <v>13.12</v>
      </c>
      <c r="K16" s="885">
        <v>0.1</v>
      </c>
      <c r="L16" s="885">
        <v>0.7</v>
      </c>
      <c r="M16" s="970">
        <v>0.79999999999999993</v>
      </c>
      <c r="N16" s="1015"/>
      <c r="O16" s="658"/>
    </row>
    <row r="17" spans="1:15" s="403" customFormat="1" ht="9" customHeight="1" x14ac:dyDescent="0.2">
      <c r="A17" s="969"/>
      <c r="B17" s="398"/>
      <c r="C17" s="885"/>
      <c r="D17" s="885"/>
      <c r="E17" s="970"/>
      <c r="F17" s="972"/>
      <c r="G17" s="972"/>
      <c r="H17" s="674"/>
      <c r="I17" s="973"/>
      <c r="J17" s="973"/>
      <c r="K17" s="885"/>
      <c r="L17" s="885"/>
      <c r="M17" s="970"/>
      <c r="N17" s="658"/>
      <c r="O17" s="658"/>
    </row>
    <row r="18" spans="1:15" s="403" customFormat="1" ht="9" customHeight="1" x14ac:dyDescent="0.2">
      <c r="A18" s="969"/>
      <c r="B18" s="398" t="s">
        <v>478</v>
      </c>
      <c r="C18" s="885">
        <v>3.7</v>
      </c>
      <c r="D18" s="885">
        <v>1.4</v>
      </c>
      <c r="E18" s="970">
        <v>5.0999999999999996</v>
      </c>
      <c r="F18" s="972">
        <v>4430582</v>
      </c>
      <c r="G18" s="972">
        <v>1651718</v>
      </c>
      <c r="H18" s="674" t="s">
        <v>479</v>
      </c>
      <c r="I18" s="973">
        <v>0.84</v>
      </c>
      <c r="J18" s="973">
        <v>0.84</v>
      </c>
      <c r="K18" s="885">
        <v>1.6</v>
      </c>
      <c r="L18" s="885">
        <v>0.6</v>
      </c>
      <c r="M18" s="970">
        <v>2.2000000000000002</v>
      </c>
      <c r="N18" s="1015"/>
      <c r="O18" s="658"/>
    </row>
    <row r="19" spans="1:15" s="403" customFormat="1" ht="9" customHeight="1" x14ac:dyDescent="0.2">
      <c r="A19" s="969"/>
      <c r="B19" s="398" t="s">
        <v>284</v>
      </c>
      <c r="C19" s="885">
        <v>24.6</v>
      </c>
      <c r="D19" s="885">
        <v>6.9</v>
      </c>
      <c r="E19" s="970">
        <v>31.5</v>
      </c>
      <c r="F19" s="972" t="s">
        <v>228</v>
      </c>
      <c r="G19" s="972" t="s">
        <v>228</v>
      </c>
      <c r="H19" s="674" t="s">
        <v>228</v>
      </c>
      <c r="I19" s="973" t="s">
        <v>229</v>
      </c>
      <c r="J19" s="973" t="s">
        <v>229</v>
      </c>
      <c r="K19" s="885">
        <v>28.1</v>
      </c>
      <c r="L19" s="885">
        <v>7.9</v>
      </c>
      <c r="M19" s="970">
        <v>36</v>
      </c>
      <c r="N19" s="1016"/>
      <c r="O19" s="1016"/>
    </row>
    <row r="20" spans="1:15" s="403" customFormat="1" ht="9" customHeight="1" x14ac:dyDescent="0.2">
      <c r="A20" s="969"/>
      <c r="B20" s="1141" t="s">
        <v>480</v>
      </c>
      <c r="C20" s="885">
        <v>63.2</v>
      </c>
      <c r="D20" s="885">
        <v>17.899999999999999</v>
      </c>
      <c r="E20" s="970">
        <v>81.099999999999994</v>
      </c>
      <c r="F20" s="972" t="s">
        <v>228</v>
      </c>
      <c r="G20" s="972" t="s">
        <v>228</v>
      </c>
      <c r="H20" s="674" t="s">
        <v>228</v>
      </c>
      <c r="I20" s="973" t="s">
        <v>229</v>
      </c>
      <c r="J20" s="973" t="s">
        <v>229</v>
      </c>
      <c r="K20" s="885">
        <v>55.1</v>
      </c>
      <c r="L20" s="885">
        <v>7.8</v>
      </c>
      <c r="M20" s="970">
        <v>62.9</v>
      </c>
      <c r="N20" s="658"/>
      <c r="O20" s="658"/>
    </row>
    <row r="21" spans="1:15" s="403" customFormat="1" ht="9" customHeight="1" x14ac:dyDescent="0.2">
      <c r="A21" s="969"/>
      <c r="B21" s="1141" t="s">
        <v>481</v>
      </c>
      <c r="C21" s="885">
        <v>-14.7</v>
      </c>
      <c r="D21" s="885">
        <v>-4.5</v>
      </c>
      <c r="E21" s="970">
        <v>-19.2</v>
      </c>
      <c r="F21" s="972" t="s">
        <v>228</v>
      </c>
      <c r="G21" s="972" t="s">
        <v>228</v>
      </c>
      <c r="H21" s="674" t="s">
        <v>228</v>
      </c>
      <c r="I21" s="973" t="s">
        <v>229</v>
      </c>
      <c r="J21" s="973" t="s">
        <v>229</v>
      </c>
      <c r="K21" s="885">
        <v>-15.3</v>
      </c>
      <c r="L21" s="885">
        <v>-4.5999999999999996</v>
      </c>
      <c r="M21" s="970">
        <v>-19.899999999999999</v>
      </c>
      <c r="N21" s="658"/>
      <c r="O21" s="658"/>
    </row>
    <row r="22" spans="1:15" s="403" customFormat="1" ht="9" customHeight="1" x14ac:dyDescent="0.2">
      <c r="A22" s="969"/>
      <c r="B22" s="398" t="s">
        <v>232</v>
      </c>
      <c r="C22" s="885">
        <v>0.1</v>
      </c>
      <c r="D22" s="885">
        <v>0</v>
      </c>
      <c r="E22" s="970">
        <v>0.1</v>
      </c>
      <c r="F22" s="972"/>
      <c r="G22" s="972"/>
      <c r="H22" s="674"/>
      <c r="I22" s="674"/>
      <c r="J22" s="674"/>
      <c r="K22" s="885">
        <v>0.1</v>
      </c>
      <c r="L22" s="885">
        <v>-0.2</v>
      </c>
      <c r="M22" s="970">
        <v>-0.1</v>
      </c>
      <c r="N22" s="658"/>
      <c r="O22" s="658"/>
    </row>
    <row r="23" spans="1:15" s="403" customFormat="1" ht="9" customHeight="1" x14ac:dyDescent="0.2">
      <c r="A23" s="658"/>
      <c r="B23" s="676" t="s">
        <v>482</v>
      </c>
      <c r="C23" s="1017">
        <v>1172.9000000000001</v>
      </c>
      <c r="D23" s="1017">
        <v>382.8</v>
      </c>
      <c r="E23" s="1018">
        <v>1555.7</v>
      </c>
      <c r="F23" s="961"/>
      <c r="G23" s="961"/>
      <c r="H23" s="961"/>
      <c r="I23" s="961"/>
      <c r="J23" s="961"/>
      <c r="K23" s="1017">
        <v>1080</v>
      </c>
      <c r="L23" s="1017">
        <v>331.2</v>
      </c>
      <c r="M23" s="1018">
        <v>1411.2</v>
      </c>
      <c r="N23" s="658"/>
      <c r="O23" s="658"/>
    </row>
    <row r="24" spans="1:15" ht="9" customHeight="1" x14ac:dyDescent="0.25">
      <c r="A24" s="649"/>
      <c r="B24" s="1141"/>
      <c r="C24" s="885"/>
      <c r="D24" s="885"/>
      <c r="E24" s="970"/>
      <c r="F24" s="972"/>
      <c r="G24" s="972"/>
      <c r="H24" s="674"/>
      <c r="I24" s="674"/>
      <c r="J24" s="674"/>
      <c r="K24" s="885"/>
      <c r="L24" s="885"/>
      <c r="M24" s="970"/>
      <c r="N24" s="649"/>
      <c r="O24" s="649"/>
    </row>
    <row r="25" spans="1:15" ht="9" customHeight="1" x14ac:dyDescent="0.25">
      <c r="A25" s="649"/>
      <c r="B25" s="398" t="s">
        <v>291</v>
      </c>
      <c r="C25" s="885">
        <v>-192.5</v>
      </c>
      <c r="D25" s="885">
        <v>-58.6</v>
      </c>
      <c r="E25" s="970">
        <v>-251.1</v>
      </c>
      <c r="F25" s="972"/>
      <c r="G25" s="972"/>
      <c r="H25" s="674"/>
      <c r="I25" s="674"/>
      <c r="J25" s="674"/>
      <c r="K25" s="885">
        <v>-192.5</v>
      </c>
      <c r="L25" s="885">
        <v>-58.6</v>
      </c>
      <c r="M25" s="970">
        <v>-251.1</v>
      </c>
      <c r="N25" s="649"/>
      <c r="O25" s="649"/>
    </row>
    <row r="26" spans="1:15" ht="9" customHeight="1" x14ac:dyDescent="0.25">
      <c r="A26" s="649"/>
      <c r="B26" s="676" t="s">
        <v>483</v>
      </c>
      <c r="C26" s="1017">
        <v>980.4</v>
      </c>
      <c r="D26" s="1017">
        <v>324.2</v>
      </c>
      <c r="E26" s="1018">
        <v>1304.5999999999999</v>
      </c>
      <c r="F26" s="961"/>
      <c r="G26" s="961"/>
      <c r="H26" s="961"/>
      <c r="I26" s="961"/>
      <c r="J26" s="961"/>
      <c r="K26" s="1017">
        <v>887.5</v>
      </c>
      <c r="L26" s="1017">
        <v>272.60000000000002</v>
      </c>
      <c r="M26" s="1018">
        <v>1160.0999999999999</v>
      </c>
      <c r="N26" s="649"/>
      <c r="O26" s="649"/>
    </row>
    <row r="27" spans="1:15" x14ac:dyDescent="0.25">
      <c r="A27" s="649"/>
      <c r="B27" s="649"/>
      <c r="C27" s="650"/>
      <c r="D27" s="34"/>
      <c r="E27" s="650"/>
      <c r="F27" s="651"/>
      <c r="G27" s="651"/>
      <c r="H27" s="649"/>
      <c r="I27" s="652"/>
      <c r="J27" s="652"/>
      <c r="K27" s="650"/>
      <c r="L27" s="650"/>
      <c r="M27" s="650"/>
      <c r="N27" s="649"/>
      <c r="O27" s="649"/>
    </row>
    <row r="28" spans="1:15" x14ac:dyDescent="0.25">
      <c r="A28" s="649"/>
      <c r="B28" s="649"/>
      <c r="C28" s="650"/>
      <c r="D28" s="34"/>
      <c r="E28" s="650"/>
      <c r="F28" s="651"/>
      <c r="G28" s="651"/>
      <c r="H28" s="649"/>
      <c r="I28" s="652"/>
      <c r="J28" s="652"/>
      <c r="K28" s="650"/>
      <c r="L28" s="650"/>
      <c r="M28" s="650"/>
      <c r="N28" s="649"/>
      <c r="O28" s="649"/>
    </row>
    <row r="29" spans="1:15" x14ac:dyDescent="0.25">
      <c r="A29" s="681"/>
      <c r="B29" s="681"/>
      <c r="C29" s="682"/>
      <c r="D29" s="41"/>
      <c r="E29" s="682"/>
      <c r="F29" s="683"/>
      <c r="G29" s="683"/>
      <c r="H29" s="681"/>
      <c r="I29" s="684"/>
      <c r="J29" s="684"/>
      <c r="K29" s="682"/>
      <c r="L29" s="682"/>
      <c r="M29" s="682"/>
      <c r="N29" s="681"/>
      <c r="O29" s="681"/>
    </row>
    <row r="30" spans="1:15" x14ac:dyDescent="0.25">
      <c r="A30" s="681"/>
      <c r="B30" s="681"/>
      <c r="C30" s="682"/>
      <c r="D30" s="41"/>
      <c r="E30" s="682"/>
      <c r="F30" s="683"/>
      <c r="G30" s="683"/>
      <c r="H30" s="681"/>
      <c r="I30" s="684"/>
      <c r="J30" s="684"/>
      <c r="K30" s="682"/>
      <c r="L30" s="682"/>
      <c r="M30" s="682"/>
      <c r="N30" s="681"/>
      <c r="O30" s="681"/>
    </row>
    <row r="31" spans="1:15" x14ac:dyDescent="0.25">
      <c r="A31" s="681"/>
      <c r="B31" s="681"/>
      <c r="C31" s="682"/>
      <c r="D31" s="41"/>
      <c r="E31" s="682"/>
      <c r="F31" s="683"/>
      <c r="G31" s="683"/>
      <c r="H31" s="681"/>
      <c r="I31" s="684"/>
      <c r="J31" s="684"/>
      <c r="K31" s="682"/>
      <c r="L31" s="682"/>
      <c r="M31" s="682"/>
      <c r="N31" s="681"/>
      <c r="O31" s="681"/>
    </row>
    <row r="32" spans="1:15" x14ac:dyDescent="0.25">
      <c r="A32" s="681"/>
      <c r="B32" s="681"/>
      <c r="C32" s="682"/>
      <c r="D32" s="41"/>
      <c r="E32" s="682"/>
      <c r="F32" s="683"/>
      <c r="G32" s="683"/>
      <c r="H32" s="681"/>
      <c r="I32" s="684"/>
      <c r="J32" s="684"/>
      <c r="K32" s="682"/>
      <c r="L32" s="682"/>
      <c r="M32" s="682"/>
      <c r="N32" s="681"/>
      <c r="O32" s="681"/>
    </row>
    <row r="33" spans="1:15" x14ac:dyDescent="0.25">
      <c r="A33" s="681"/>
      <c r="B33" s="681"/>
      <c r="C33" s="682"/>
      <c r="D33" s="41"/>
      <c r="E33" s="682"/>
      <c r="F33" s="683"/>
      <c r="G33" s="683"/>
      <c r="H33" s="681"/>
      <c r="I33" s="684"/>
      <c r="J33" s="684"/>
      <c r="K33" s="682"/>
      <c r="L33" s="682"/>
      <c r="M33" s="682"/>
      <c r="N33" s="681"/>
      <c r="O33" s="681"/>
    </row>
    <row r="34" spans="1:15" x14ac:dyDescent="0.25">
      <c r="A34" s="681"/>
      <c r="B34" s="681"/>
      <c r="C34" s="682"/>
      <c r="D34" s="41"/>
      <c r="E34" s="682"/>
      <c r="F34" s="683"/>
      <c r="G34" s="683"/>
      <c r="H34" s="681"/>
      <c r="I34" s="684"/>
      <c r="J34" s="684"/>
      <c r="K34" s="682"/>
      <c r="L34" s="682"/>
      <c r="M34" s="682"/>
      <c r="N34" s="681"/>
      <c r="O34" s="681"/>
    </row>
    <row r="35" spans="1:15" x14ac:dyDescent="0.25">
      <c r="A35" s="681"/>
      <c r="B35" s="681"/>
      <c r="C35" s="682"/>
      <c r="D35" s="41"/>
      <c r="E35" s="682"/>
      <c r="F35" s="683"/>
      <c r="G35" s="683"/>
      <c r="H35" s="681"/>
      <c r="I35" s="684"/>
      <c r="J35" s="684"/>
      <c r="K35" s="682"/>
      <c r="L35" s="682"/>
      <c r="M35" s="682"/>
      <c r="N35" s="681"/>
      <c r="O35" s="681"/>
    </row>
    <row r="36" spans="1:15" x14ac:dyDescent="0.25">
      <c r="A36" s="681"/>
      <c r="B36" s="681"/>
      <c r="C36" s="682"/>
      <c r="D36" s="41"/>
      <c r="E36" s="682"/>
      <c r="F36" s="683"/>
      <c r="G36" s="683"/>
      <c r="H36" s="681"/>
      <c r="I36" s="684"/>
      <c r="J36" s="684"/>
      <c r="K36" s="682"/>
      <c r="L36" s="682"/>
      <c r="M36" s="682"/>
      <c r="N36" s="681"/>
      <c r="O36" s="681"/>
    </row>
    <row r="37" spans="1:15" x14ac:dyDescent="0.25">
      <c r="A37" s="681"/>
      <c r="B37" s="681"/>
      <c r="C37" s="682"/>
      <c r="D37" s="41"/>
      <c r="E37" s="682"/>
      <c r="F37" s="683"/>
      <c r="G37" s="683"/>
      <c r="H37" s="681"/>
      <c r="I37" s="684"/>
      <c r="J37" s="684"/>
      <c r="K37" s="682"/>
      <c r="L37" s="682"/>
      <c r="M37" s="682"/>
      <c r="N37" s="681"/>
      <c r="O37" s="681"/>
    </row>
    <row r="38" spans="1:15" x14ac:dyDescent="0.25">
      <c r="A38" s="681"/>
      <c r="B38" s="681"/>
      <c r="C38" s="682"/>
      <c r="D38" s="41"/>
      <c r="E38" s="682"/>
      <c r="F38" s="683"/>
      <c r="G38" s="683"/>
      <c r="H38" s="681"/>
      <c r="I38" s="684"/>
      <c r="J38" s="684"/>
      <c r="K38" s="682"/>
      <c r="L38" s="682"/>
      <c r="M38" s="682"/>
      <c r="N38" s="681"/>
      <c r="O38" s="681"/>
    </row>
    <row r="39" spans="1:15" x14ac:dyDescent="0.25">
      <c r="A39" s="681"/>
      <c r="B39" s="681"/>
      <c r="C39" s="682"/>
      <c r="D39" s="41"/>
      <c r="E39" s="682"/>
      <c r="F39" s="683"/>
      <c r="G39" s="683"/>
      <c r="H39" s="681"/>
      <c r="I39" s="684"/>
      <c r="J39" s="684"/>
      <c r="K39" s="682"/>
      <c r="L39" s="682"/>
      <c r="M39" s="682"/>
      <c r="N39" s="681"/>
      <c r="O39" s="681"/>
    </row>
    <row r="40" spans="1:15" x14ac:dyDescent="0.25">
      <c r="A40" s="681"/>
      <c r="B40" s="681"/>
      <c r="C40" s="682"/>
      <c r="D40" s="41"/>
      <c r="E40" s="682"/>
      <c r="F40" s="683"/>
      <c r="G40" s="683"/>
      <c r="H40" s="681"/>
      <c r="I40" s="684"/>
      <c r="J40" s="684"/>
      <c r="K40" s="682"/>
      <c r="L40" s="682"/>
      <c r="M40" s="682"/>
      <c r="N40" s="681"/>
      <c r="O40" s="681"/>
    </row>
    <row r="41" spans="1:15" x14ac:dyDescent="0.25">
      <c r="A41" s="681"/>
      <c r="B41" s="681"/>
      <c r="C41" s="682"/>
      <c r="D41" s="41"/>
      <c r="E41" s="682"/>
      <c r="F41" s="683"/>
      <c r="G41" s="683"/>
      <c r="H41" s="681"/>
      <c r="I41" s="684"/>
      <c r="J41" s="684"/>
      <c r="K41" s="682"/>
      <c r="L41" s="682"/>
      <c r="M41" s="682"/>
      <c r="N41" s="681"/>
      <c r="O41" s="681"/>
    </row>
    <row r="42" spans="1:15" x14ac:dyDescent="0.25">
      <c r="A42" s="681"/>
      <c r="B42" s="681"/>
      <c r="C42" s="682"/>
      <c r="D42" s="41"/>
      <c r="E42" s="682"/>
      <c r="F42" s="683"/>
      <c r="G42" s="683"/>
      <c r="H42" s="681"/>
      <c r="I42" s="684"/>
      <c r="J42" s="684"/>
      <c r="K42" s="682"/>
      <c r="L42" s="682"/>
      <c r="M42" s="682"/>
      <c r="N42" s="681"/>
      <c r="O42" s="681"/>
    </row>
    <row r="43" spans="1:15" x14ac:dyDescent="0.25">
      <c r="A43" s="681"/>
      <c r="B43" s="681"/>
      <c r="C43" s="682"/>
      <c r="D43" s="41"/>
      <c r="E43" s="682"/>
      <c r="F43" s="683"/>
      <c r="G43" s="683"/>
      <c r="H43" s="681"/>
      <c r="I43" s="684"/>
      <c r="J43" s="684"/>
      <c r="K43" s="682"/>
      <c r="L43" s="682"/>
      <c r="M43" s="682"/>
      <c r="N43" s="681"/>
      <c r="O43" s="681"/>
    </row>
  </sheetData>
  <mergeCells count="2">
    <mergeCell ref="B2:M2"/>
    <mergeCell ref="B3:M3"/>
  </mergeCells>
  <pageMargins left="0.70866141732283472" right="0.70866141732283472" top="0.74803149606299213" bottom="0.74803149606299213" header="0.31496062992125984" footer="0.31496062992125984"/>
  <pageSetup paperSize="9" scale="76" orientation="landscape" r:id="rId1"/>
  <customProperties>
    <customPr name="_pios_id" r:id="rId2"/>
    <customPr name="EpmWorksheetKeyString_GUID" r:id="rId3"/>
  </customPropertie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AA60"/>
  <sheetViews>
    <sheetView showGridLines="0" zoomScaleNormal="100" workbookViewId="0">
      <selection activeCell="I5" sqref="I5:J5"/>
    </sheetView>
  </sheetViews>
  <sheetFormatPr defaultColWidth="8.88671875" defaultRowHeight="13.8" x14ac:dyDescent="0.25"/>
  <cols>
    <col min="1" max="1" width="4.44140625" style="581" customWidth="1"/>
    <col min="2" max="2" width="40.6640625" style="581" customWidth="1"/>
    <col min="3" max="3" width="6.44140625" style="581" bestFit="1" customWidth="1"/>
    <col min="4" max="4" width="10.33203125" style="581" customWidth="1"/>
    <col min="5" max="24" width="8.6640625" style="581" customWidth="1"/>
    <col min="25" max="25" width="4.44140625" style="581" customWidth="1"/>
    <col min="26" max="16384" width="8.88671875" style="581"/>
  </cols>
  <sheetData>
    <row r="1" spans="1:27" x14ac:dyDescent="0.25">
      <c r="A1" s="993"/>
      <c r="B1" s="993"/>
      <c r="C1" s="101"/>
      <c r="D1" s="101"/>
      <c r="E1" s="993"/>
      <c r="F1" s="993"/>
      <c r="G1" s="993"/>
      <c r="H1" s="993"/>
      <c r="I1" s="993"/>
      <c r="J1" s="993"/>
      <c r="K1" s="993"/>
      <c r="L1" s="993"/>
      <c r="M1" s="993"/>
      <c r="N1" s="993"/>
      <c r="O1" s="993"/>
      <c r="P1" s="993"/>
      <c r="Q1" s="993"/>
      <c r="R1" s="993"/>
      <c r="S1" s="993"/>
      <c r="T1" s="993"/>
      <c r="U1" s="993"/>
      <c r="V1" s="993"/>
      <c r="W1" s="993"/>
      <c r="X1" s="993"/>
      <c r="Y1" s="993"/>
      <c r="Z1" s="653"/>
      <c r="AA1" s="653"/>
    </row>
    <row r="2" spans="1:27" s="586" customFormat="1" ht="12" x14ac:dyDescent="0.25">
      <c r="A2" s="994"/>
      <c r="B2" s="1619" t="s">
        <v>720</v>
      </c>
      <c r="C2" s="1619"/>
      <c r="D2" s="1619"/>
      <c r="E2" s="1619"/>
      <c r="F2" s="1619"/>
      <c r="G2" s="1619"/>
      <c r="H2" s="1619"/>
      <c r="I2" s="1619"/>
      <c r="J2" s="1619"/>
      <c r="K2" s="1619"/>
      <c r="L2" s="1619"/>
      <c r="M2" s="1619"/>
      <c r="N2" s="1619"/>
      <c r="O2" s="1619"/>
      <c r="P2" s="1619"/>
      <c r="Q2" s="1619"/>
      <c r="R2" s="1619"/>
      <c r="S2" s="1619"/>
      <c r="T2" s="1619"/>
      <c r="U2" s="1619"/>
      <c r="V2" s="1619"/>
      <c r="W2" s="1619"/>
      <c r="X2" s="1619"/>
      <c r="Y2" s="994"/>
      <c r="Z2" s="995"/>
      <c r="AA2" s="995"/>
    </row>
    <row r="3" spans="1:27" s="403" customFormat="1" ht="9.6" x14ac:dyDescent="0.2">
      <c r="A3" s="969"/>
      <c r="B3" s="1620" t="s">
        <v>128</v>
      </c>
      <c r="C3" s="1620"/>
      <c r="D3" s="1620"/>
      <c r="E3" s="1620"/>
      <c r="F3" s="1620"/>
      <c r="G3" s="1620"/>
      <c r="H3" s="1620"/>
      <c r="I3" s="1620"/>
      <c r="J3" s="1620"/>
      <c r="K3" s="1620"/>
      <c r="L3" s="1620"/>
      <c r="M3" s="1620"/>
      <c r="N3" s="1620"/>
      <c r="O3" s="1620"/>
      <c r="P3" s="1620"/>
      <c r="Q3" s="1620"/>
      <c r="R3" s="1620"/>
      <c r="S3" s="1620"/>
      <c r="T3" s="1620"/>
      <c r="U3" s="1620"/>
      <c r="V3" s="1620"/>
      <c r="W3" s="1620"/>
      <c r="X3" s="1620"/>
      <c r="Y3" s="969"/>
      <c r="Z3" s="402"/>
      <c r="AA3" s="402"/>
    </row>
    <row r="4" spans="1:27" s="998" customFormat="1" ht="9.6" x14ac:dyDescent="0.2">
      <c r="A4" s="996"/>
      <c r="B4" s="1392"/>
      <c r="C4" s="1393"/>
      <c r="D4" s="1393"/>
      <c r="E4" s="659"/>
      <c r="F4" s="659"/>
      <c r="G4" s="659"/>
      <c r="H4" s="659"/>
      <c r="I4" s="659"/>
      <c r="J4" s="659"/>
      <c r="K4" s="659"/>
      <c r="L4" s="659"/>
      <c r="M4" s="659"/>
      <c r="N4" s="659"/>
      <c r="O4" s="659"/>
      <c r="P4" s="659"/>
      <c r="Q4" s="659"/>
      <c r="R4" s="659"/>
      <c r="S4" s="659"/>
      <c r="T4" s="659"/>
      <c r="U4" s="659"/>
      <c r="V4" s="659"/>
      <c r="W4" s="659"/>
      <c r="X4" s="659"/>
      <c r="Y4" s="996"/>
      <c r="Z4" s="997"/>
      <c r="AA4" s="997"/>
    </row>
    <row r="5" spans="1:27" s="1002" customFormat="1" ht="90" customHeight="1" x14ac:dyDescent="0.15">
      <c r="A5" s="999"/>
      <c r="B5" s="1279"/>
      <c r="C5" s="1280"/>
      <c r="D5" s="1197" t="s">
        <v>692</v>
      </c>
      <c r="E5" s="1587" t="s">
        <v>470</v>
      </c>
      <c r="F5" s="1588"/>
      <c r="G5" s="1587" t="s">
        <v>471</v>
      </c>
      <c r="H5" s="1588"/>
      <c r="I5" s="1587" t="s">
        <v>472</v>
      </c>
      <c r="J5" s="1588"/>
      <c r="K5" s="1587" t="s">
        <v>474</v>
      </c>
      <c r="L5" s="1588"/>
      <c r="M5" s="1587" t="s">
        <v>475</v>
      </c>
      <c r="N5" s="1588"/>
      <c r="O5" s="1587" t="s">
        <v>476</v>
      </c>
      <c r="P5" s="1588"/>
      <c r="Q5" s="1587" t="s">
        <v>477</v>
      </c>
      <c r="R5" s="1588"/>
      <c r="S5" s="1587" t="s">
        <v>478</v>
      </c>
      <c r="T5" s="1588"/>
      <c r="U5" s="1587" t="s">
        <v>284</v>
      </c>
      <c r="V5" s="1588"/>
      <c r="W5" s="1587" t="s">
        <v>480</v>
      </c>
      <c r="X5" s="1588"/>
      <c r="Y5" s="1000"/>
      <c r="Z5" s="1001"/>
      <c r="AA5" s="1001"/>
    </row>
    <row r="6" spans="1:27" s="1002" customFormat="1" ht="9" customHeight="1" x14ac:dyDescent="0.2">
      <c r="A6" s="999"/>
      <c r="B6" s="600"/>
      <c r="C6" s="367"/>
      <c r="D6" s="1096"/>
      <c r="E6" s="1085" t="s">
        <v>40</v>
      </c>
      <c r="F6" s="1086" t="s">
        <v>41</v>
      </c>
      <c r="G6" s="1085" t="s">
        <v>40</v>
      </c>
      <c r="H6" s="1086" t="s">
        <v>41</v>
      </c>
      <c r="I6" s="1085" t="s">
        <v>40</v>
      </c>
      <c r="J6" s="1086" t="s">
        <v>41</v>
      </c>
      <c r="K6" s="1085" t="s">
        <v>40</v>
      </c>
      <c r="L6" s="1086" t="s">
        <v>41</v>
      </c>
      <c r="M6" s="1085" t="s">
        <v>40</v>
      </c>
      <c r="N6" s="1086" t="s">
        <v>41</v>
      </c>
      <c r="O6" s="1085" t="s">
        <v>40</v>
      </c>
      <c r="P6" s="1086" t="s">
        <v>41</v>
      </c>
      <c r="Q6" s="1085" t="s">
        <v>40</v>
      </c>
      <c r="R6" s="1086" t="s">
        <v>41</v>
      </c>
      <c r="S6" s="1085" t="s">
        <v>40</v>
      </c>
      <c r="T6" s="1086" t="s">
        <v>41</v>
      </c>
      <c r="U6" s="1085" t="s">
        <v>40</v>
      </c>
      <c r="V6" s="1086" t="s">
        <v>41</v>
      </c>
      <c r="W6" s="1085" t="s">
        <v>40</v>
      </c>
      <c r="X6" s="1086" t="s">
        <v>41</v>
      </c>
      <c r="Y6" s="1003"/>
      <c r="Z6" s="1001"/>
      <c r="AA6" s="1001"/>
    </row>
    <row r="7" spans="1:27" s="1002" customFormat="1" ht="9" customHeight="1" thickBot="1" x14ac:dyDescent="0.25">
      <c r="A7" s="999"/>
      <c r="B7" s="602" t="s">
        <v>56</v>
      </c>
      <c r="C7" s="603"/>
      <c r="D7" s="1087"/>
      <c r="E7" s="1088" t="s">
        <v>51</v>
      </c>
      <c r="F7" s="1089" t="s">
        <v>51</v>
      </c>
      <c r="G7" s="1088" t="s">
        <v>51</v>
      </c>
      <c r="H7" s="1089" t="s">
        <v>51</v>
      </c>
      <c r="I7" s="1088" t="s">
        <v>51</v>
      </c>
      <c r="J7" s="1089" t="s">
        <v>51</v>
      </c>
      <c r="K7" s="1088" t="s">
        <v>51</v>
      </c>
      <c r="L7" s="1089" t="s">
        <v>51</v>
      </c>
      <c r="M7" s="1088" t="s">
        <v>51</v>
      </c>
      <c r="N7" s="1089" t="s">
        <v>51</v>
      </c>
      <c r="O7" s="1088" t="s">
        <v>51</v>
      </c>
      <c r="P7" s="1089" t="s">
        <v>51</v>
      </c>
      <c r="Q7" s="1088" t="s">
        <v>51</v>
      </c>
      <c r="R7" s="1089" t="s">
        <v>51</v>
      </c>
      <c r="S7" s="1088" t="s">
        <v>51</v>
      </c>
      <c r="T7" s="1089" t="s">
        <v>51</v>
      </c>
      <c r="U7" s="1088" t="s">
        <v>23</v>
      </c>
      <c r="V7" s="1089" t="s">
        <v>23</v>
      </c>
      <c r="W7" s="1088" t="s">
        <v>23</v>
      </c>
      <c r="X7" s="1089" t="s">
        <v>23</v>
      </c>
      <c r="Y7" s="1004"/>
      <c r="Z7" s="1001"/>
      <c r="AA7" s="1001"/>
    </row>
    <row r="8" spans="1:27" s="878" customFormat="1" ht="9" customHeight="1" x14ac:dyDescent="0.2">
      <c r="A8" s="1005"/>
      <c r="B8" s="966"/>
      <c r="C8" s="660"/>
      <c r="D8" s="660"/>
      <c r="E8" s="660"/>
      <c r="F8" s="660"/>
      <c r="G8" s="660"/>
      <c r="H8" s="660"/>
      <c r="I8" s="660"/>
      <c r="J8" s="660"/>
      <c r="K8" s="660"/>
      <c r="L8" s="660"/>
      <c r="M8" s="660"/>
      <c r="N8" s="660"/>
      <c r="O8" s="660"/>
      <c r="P8" s="660"/>
      <c r="Q8" s="660"/>
      <c r="R8" s="660"/>
      <c r="S8" s="660"/>
      <c r="T8" s="660"/>
      <c r="U8" s="660"/>
      <c r="V8" s="660"/>
      <c r="W8" s="660"/>
      <c r="X8" s="660"/>
      <c r="Y8" s="1005"/>
      <c r="Z8" s="1006"/>
      <c r="AA8" s="1006"/>
    </row>
    <row r="9" spans="1:27" s="878" customFormat="1" ht="9" customHeight="1" x14ac:dyDescent="0.2">
      <c r="A9" s="1005"/>
      <c r="B9" s="525" t="s">
        <v>57</v>
      </c>
      <c r="C9" s="1382" t="s">
        <v>58</v>
      </c>
      <c r="D9" s="1383"/>
      <c r="E9" s="1384"/>
      <c r="F9" s="956"/>
      <c r="G9" s="956"/>
      <c r="H9" s="956"/>
      <c r="I9" s="956"/>
      <c r="J9" s="956"/>
      <c r="K9" s="956"/>
      <c r="L9" s="956"/>
      <c r="M9" s="840"/>
      <c r="N9" s="840"/>
      <c r="O9" s="840"/>
      <c r="P9" s="840"/>
      <c r="Q9" s="840"/>
      <c r="R9" s="840"/>
      <c r="S9" s="840"/>
      <c r="T9" s="840"/>
      <c r="U9" s="956"/>
      <c r="V9" s="956"/>
      <c r="W9" s="956"/>
      <c r="X9" s="956"/>
      <c r="Y9" s="1005"/>
      <c r="Z9" s="1006"/>
      <c r="AA9" s="1006"/>
    </row>
    <row r="10" spans="1:27" s="878" customFormat="1" ht="9" customHeight="1" x14ac:dyDescent="0.2">
      <c r="A10" s="1005"/>
      <c r="B10" s="1385" t="s">
        <v>312</v>
      </c>
      <c r="C10" s="1383" t="s">
        <v>311</v>
      </c>
      <c r="D10" s="1387">
        <v>3.03</v>
      </c>
      <c r="E10" s="40">
        <v>0</v>
      </c>
      <c r="F10" s="40">
        <v>0</v>
      </c>
      <c r="G10" s="40">
        <v>3.03</v>
      </c>
      <c r="H10" s="40">
        <v>3.03</v>
      </c>
      <c r="I10" s="40">
        <v>0</v>
      </c>
      <c r="J10" s="40">
        <v>0</v>
      </c>
      <c r="K10" s="40">
        <v>3.03</v>
      </c>
      <c r="L10" s="40">
        <v>3.03</v>
      </c>
      <c r="M10" s="40">
        <v>0</v>
      </c>
      <c r="N10" s="40">
        <v>0</v>
      </c>
      <c r="O10" s="40">
        <v>3.03</v>
      </c>
      <c r="P10" s="40">
        <v>3.03</v>
      </c>
      <c r="Q10" s="40">
        <v>3.03</v>
      </c>
      <c r="R10" s="40">
        <v>3.03</v>
      </c>
      <c r="S10" s="40">
        <v>0</v>
      </c>
      <c r="T10" s="40">
        <v>0</v>
      </c>
      <c r="U10" s="1386">
        <v>0</v>
      </c>
      <c r="V10" s="1386">
        <v>0</v>
      </c>
      <c r="W10" s="1386">
        <v>8.0000000000000002E-3</v>
      </c>
      <c r="X10" s="1386">
        <v>1.4E-2</v>
      </c>
      <c r="Y10" s="1005"/>
      <c r="Z10" s="1006"/>
      <c r="AA10" s="1006"/>
    </row>
    <row r="11" spans="1:27" s="878" customFormat="1" ht="9" customHeight="1" x14ac:dyDescent="0.2">
      <c r="A11" s="1005"/>
      <c r="B11" s="1385" t="s">
        <v>326</v>
      </c>
      <c r="C11" s="1383" t="s">
        <v>311</v>
      </c>
      <c r="D11" s="1387">
        <v>16.12</v>
      </c>
      <c r="E11" s="40">
        <v>0</v>
      </c>
      <c r="F11" s="40">
        <v>0</v>
      </c>
      <c r="G11" s="40">
        <v>18.75</v>
      </c>
      <c r="H11" s="40">
        <v>17.3</v>
      </c>
      <c r="I11" s="40">
        <v>0</v>
      </c>
      <c r="J11" s="40">
        <v>0</v>
      </c>
      <c r="K11" s="40">
        <v>21.24</v>
      </c>
      <c r="L11" s="40">
        <v>21.24</v>
      </c>
      <c r="M11" s="40">
        <v>0</v>
      </c>
      <c r="N11" s="40">
        <v>0</v>
      </c>
      <c r="O11" s="40">
        <v>16.12</v>
      </c>
      <c r="P11" s="40">
        <v>16.12</v>
      </c>
      <c r="Q11" s="40">
        <v>0</v>
      </c>
      <c r="R11" s="40">
        <v>0</v>
      </c>
      <c r="S11" s="40">
        <v>0</v>
      </c>
      <c r="T11" s="40">
        <v>0</v>
      </c>
      <c r="U11" s="1386">
        <v>0</v>
      </c>
      <c r="V11" s="1386">
        <v>0</v>
      </c>
      <c r="W11" s="1386">
        <v>5.5E-2</v>
      </c>
      <c r="X11" s="1386">
        <v>9.6000000000000002E-2</v>
      </c>
      <c r="Y11" s="1005"/>
      <c r="Z11" s="1006"/>
      <c r="AA11" s="1006"/>
    </row>
    <row r="12" spans="1:27" s="878" customFormat="1" ht="9" customHeight="1" x14ac:dyDescent="0.2">
      <c r="A12" s="1005"/>
      <c r="B12" s="1385" t="s">
        <v>332</v>
      </c>
      <c r="C12" s="1383" t="s">
        <v>311</v>
      </c>
      <c r="D12" s="1387">
        <v>4.21</v>
      </c>
      <c r="E12" s="40">
        <v>4.21</v>
      </c>
      <c r="F12" s="40">
        <v>4.21</v>
      </c>
      <c r="G12" s="40">
        <v>0</v>
      </c>
      <c r="H12" s="40">
        <v>0</v>
      </c>
      <c r="I12" s="40">
        <v>0</v>
      </c>
      <c r="J12" s="40">
        <v>0</v>
      </c>
      <c r="K12" s="40">
        <v>0</v>
      </c>
      <c r="L12" s="40">
        <v>0</v>
      </c>
      <c r="M12" s="40">
        <v>4.21</v>
      </c>
      <c r="N12" s="40">
        <v>4.21</v>
      </c>
      <c r="O12" s="40">
        <v>0</v>
      </c>
      <c r="P12" s="40">
        <v>0</v>
      </c>
      <c r="Q12" s="40">
        <v>0</v>
      </c>
      <c r="R12" s="40">
        <v>0</v>
      </c>
      <c r="S12" s="40">
        <v>0</v>
      </c>
      <c r="T12" s="40">
        <v>0</v>
      </c>
      <c r="U12" s="1386">
        <v>0</v>
      </c>
      <c r="V12" s="1386">
        <v>0</v>
      </c>
      <c r="W12" s="1386">
        <v>0</v>
      </c>
      <c r="X12" s="1386">
        <v>0</v>
      </c>
      <c r="Y12" s="1005"/>
      <c r="Z12" s="1006"/>
      <c r="AA12" s="1006"/>
    </row>
    <row r="13" spans="1:27" s="878" customFormat="1" ht="9" customHeight="1" x14ac:dyDescent="0.2">
      <c r="A13" s="1005"/>
      <c r="B13" s="1385" t="s">
        <v>331</v>
      </c>
      <c r="C13" s="1383" t="s">
        <v>311</v>
      </c>
      <c r="D13" s="1387">
        <v>3.6</v>
      </c>
      <c r="E13" s="40">
        <v>2.99</v>
      </c>
      <c r="F13" s="40">
        <v>2.99</v>
      </c>
      <c r="G13" s="40">
        <v>0</v>
      </c>
      <c r="H13" s="40">
        <v>0</v>
      </c>
      <c r="I13" s="40">
        <v>0</v>
      </c>
      <c r="J13" s="40">
        <v>0</v>
      </c>
      <c r="K13" s="40">
        <v>0</v>
      </c>
      <c r="L13" s="40">
        <v>0</v>
      </c>
      <c r="M13" s="40">
        <v>3.62</v>
      </c>
      <c r="N13" s="40">
        <v>3.62</v>
      </c>
      <c r="O13" s="40">
        <v>0</v>
      </c>
      <c r="P13" s="40">
        <v>0</v>
      </c>
      <c r="Q13" s="40">
        <v>0</v>
      </c>
      <c r="R13" s="40">
        <v>0</v>
      </c>
      <c r="S13" s="40">
        <v>0</v>
      </c>
      <c r="T13" s="40">
        <v>0</v>
      </c>
      <c r="U13" s="1386">
        <v>0</v>
      </c>
      <c r="V13" s="1386">
        <v>0</v>
      </c>
      <c r="W13" s="1386">
        <v>6.5000000000000002E-2</v>
      </c>
      <c r="X13" s="1386">
        <v>4.7E-2</v>
      </c>
      <c r="Y13" s="1005"/>
      <c r="Z13" s="1006"/>
      <c r="AA13" s="1006"/>
    </row>
    <row r="14" spans="1:27" s="878" customFormat="1" ht="9" customHeight="1" x14ac:dyDescent="0.2">
      <c r="A14" s="1005"/>
      <c r="B14" s="1385" t="s">
        <v>334</v>
      </c>
      <c r="C14" s="1383" t="s">
        <v>311</v>
      </c>
      <c r="D14" s="1387">
        <v>18.37</v>
      </c>
      <c r="E14" s="40">
        <v>18.37</v>
      </c>
      <c r="F14" s="40">
        <v>18.37</v>
      </c>
      <c r="G14" s="40">
        <v>0</v>
      </c>
      <c r="H14" s="40">
        <v>0</v>
      </c>
      <c r="I14" s="40">
        <v>0</v>
      </c>
      <c r="J14" s="40">
        <v>0</v>
      </c>
      <c r="K14" s="40">
        <v>0</v>
      </c>
      <c r="L14" s="40">
        <v>0</v>
      </c>
      <c r="M14" s="40">
        <v>18.37</v>
      </c>
      <c r="N14" s="40">
        <v>18.37</v>
      </c>
      <c r="O14" s="40">
        <v>0</v>
      </c>
      <c r="P14" s="40">
        <v>0</v>
      </c>
      <c r="Q14" s="40">
        <v>0</v>
      </c>
      <c r="R14" s="40">
        <v>0</v>
      </c>
      <c r="S14" s="40">
        <v>0</v>
      </c>
      <c r="T14" s="40">
        <v>0</v>
      </c>
      <c r="U14" s="1386">
        <v>0</v>
      </c>
      <c r="V14" s="1386">
        <v>0</v>
      </c>
      <c r="W14" s="1386">
        <v>0</v>
      </c>
      <c r="X14" s="1386">
        <v>0</v>
      </c>
      <c r="Y14" s="1005"/>
      <c r="Z14" s="1006"/>
      <c r="AA14" s="1006"/>
    </row>
    <row r="15" spans="1:27" s="878" customFormat="1" ht="9" customHeight="1" x14ac:dyDescent="0.2">
      <c r="A15" s="1005"/>
      <c r="B15" s="1385" t="s">
        <v>333</v>
      </c>
      <c r="C15" s="1383" t="s">
        <v>311</v>
      </c>
      <c r="D15" s="1387">
        <v>10.69</v>
      </c>
      <c r="E15" s="40">
        <v>7.84</v>
      </c>
      <c r="F15" s="40">
        <v>7.84</v>
      </c>
      <c r="G15" s="40">
        <v>0</v>
      </c>
      <c r="H15" s="40">
        <v>0</v>
      </c>
      <c r="I15" s="40">
        <v>0</v>
      </c>
      <c r="J15" s="40">
        <v>0</v>
      </c>
      <c r="K15" s="40">
        <v>0</v>
      </c>
      <c r="L15" s="40">
        <v>0</v>
      </c>
      <c r="M15" s="40">
        <v>12.28</v>
      </c>
      <c r="N15" s="40">
        <v>11.77</v>
      </c>
      <c r="O15" s="40">
        <v>0</v>
      </c>
      <c r="P15" s="40">
        <v>0</v>
      </c>
      <c r="Q15" s="40">
        <v>0</v>
      </c>
      <c r="R15" s="40">
        <v>0</v>
      </c>
      <c r="S15" s="40">
        <v>0</v>
      </c>
      <c r="T15" s="40">
        <v>0</v>
      </c>
      <c r="U15" s="1386">
        <v>0</v>
      </c>
      <c r="V15" s="1386">
        <v>0</v>
      </c>
      <c r="W15" s="1386">
        <v>0.56100000000000005</v>
      </c>
      <c r="X15" s="1386">
        <v>0.28000000000000003</v>
      </c>
      <c r="Y15" s="1005"/>
      <c r="Z15" s="1006"/>
      <c r="AA15" s="1006"/>
    </row>
    <row r="16" spans="1:27" s="878" customFormat="1" ht="9" customHeight="1" x14ac:dyDescent="0.2">
      <c r="A16" s="1005"/>
      <c r="B16" s="1385" t="s">
        <v>339</v>
      </c>
      <c r="C16" s="1383" t="s">
        <v>311</v>
      </c>
      <c r="D16" s="1387">
        <v>1.2</v>
      </c>
      <c r="E16" s="40">
        <v>1.2</v>
      </c>
      <c r="F16" s="40">
        <v>1.2</v>
      </c>
      <c r="G16" s="40">
        <v>0</v>
      </c>
      <c r="H16" s="40">
        <v>0</v>
      </c>
      <c r="I16" s="40">
        <v>0</v>
      </c>
      <c r="J16" s="40">
        <v>0</v>
      </c>
      <c r="K16" s="40">
        <v>0</v>
      </c>
      <c r="L16" s="40">
        <v>0</v>
      </c>
      <c r="M16" s="40">
        <v>1.2</v>
      </c>
      <c r="N16" s="40">
        <v>1.2</v>
      </c>
      <c r="O16" s="40">
        <v>0</v>
      </c>
      <c r="P16" s="40">
        <v>0</v>
      </c>
      <c r="Q16" s="40">
        <v>0</v>
      </c>
      <c r="R16" s="40">
        <v>0</v>
      </c>
      <c r="S16" s="40">
        <v>0</v>
      </c>
      <c r="T16" s="40">
        <v>0</v>
      </c>
      <c r="U16" s="1386">
        <v>0</v>
      </c>
      <c r="V16" s="1386">
        <v>0</v>
      </c>
      <c r="W16" s="1386">
        <v>0</v>
      </c>
      <c r="X16" s="1386">
        <v>0</v>
      </c>
      <c r="Y16" s="1005"/>
      <c r="Z16" s="1006"/>
      <c r="AA16" s="1006"/>
    </row>
    <row r="17" spans="1:27" s="878" customFormat="1" ht="9" customHeight="1" x14ac:dyDescent="0.2">
      <c r="A17" s="1005"/>
      <c r="B17" s="1385" t="s">
        <v>338</v>
      </c>
      <c r="C17" s="1383" t="s">
        <v>311</v>
      </c>
      <c r="D17" s="1387">
        <v>1.28</v>
      </c>
      <c r="E17" s="40">
        <v>1.06</v>
      </c>
      <c r="F17" s="40">
        <v>1.06</v>
      </c>
      <c r="G17" s="40">
        <v>0</v>
      </c>
      <c r="H17" s="40">
        <v>0</v>
      </c>
      <c r="I17" s="40">
        <v>0</v>
      </c>
      <c r="J17" s="40">
        <v>0</v>
      </c>
      <c r="K17" s="40">
        <v>0</v>
      </c>
      <c r="L17" s="40">
        <v>0</v>
      </c>
      <c r="M17" s="40">
        <v>1.29</v>
      </c>
      <c r="N17" s="40">
        <v>1.29</v>
      </c>
      <c r="O17" s="40">
        <v>0</v>
      </c>
      <c r="P17" s="40">
        <v>0</v>
      </c>
      <c r="Q17" s="40">
        <v>0</v>
      </c>
      <c r="R17" s="40">
        <v>0</v>
      </c>
      <c r="S17" s="40">
        <v>0</v>
      </c>
      <c r="T17" s="40">
        <v>0</v>
      </c>
      <c r="U17" s="1386">
        <v>0</v>
      </c>
      <c r="V17" s="1386">
        <v>0</v>
      </c>
      <c r="W17" s="1386">
        <v>2.3E-2</v>
      </c>
      <c r="X17" s="1386">
        <v>1.7000000000000001E-2</v>
      </c>
      <c r="Y17" s="1005"/>
      <c r="Z17" s="1006"/>
      <c r="AA17" s="1006"/>
    </row>
    <row r="18" spans="1:27" s="878" customFormat="1" ht="9" customHeight="1" x14ac:dyDescent="0.2">
      <c r="A18" s="1005"/>
      <c r="B18" s="1385" t="s">
        <v>337</v>
      </c>
      <c r="C18" s="1383" t="s">
        <v>311</v>
      </c>
      <c r="D18" s="1387">
        <v>7.0000000000000007E-2</v>
      </c>
      <c r="E18" s="40">
        <v>7.0000000000000007E-2</v>
      </c>
      <c r="F18" s="40">
        <v>7.0000000000000007E-2</v>
      </c>
      <c r="G18" s="40">
        <v>0</v>
      </c>
      <c r="H18" s="40">
        <v>0</v>
      </c>
      <c r="I18" s="40">
        <v>0</v>
      </c>
      <c r="J18" s="40">
        <v>0</v>
      </c>
      <c r="K18" s="40">
        <v>0</v>
      </c>
      <c r="L18" s="40">
        <v>0</v>
      </c>
      <c r="M18" s="40">
        <v>7.0000000000000007E-2</v>
      </c>
      <c r="N18" s="40">
        <v>7.0000000000000007E-2</v>
      </c>
      <c r="O18" s="40">
        <v>0</v>
      </c>
      <c r="P18" s="40">
        <v>0</v>
      </c>
      <c r="Q18" s="40">
        <v>0</v>
      </c>
      <c r="R18" s="40">
        <v>0</v>
      </c>
      <c r="S18" s="40">
        <v>0</v>
      </c>
      <c r="T18" s="40">
        <v>0</v>
      </c>
      <c r="U18" s="1386">
        <v>0</v>
      </c>
      <c r="V18" s="1386">
        <v>0</v>
      </c>
      <c r="W18" s="1386">
        <v>0</v>
      </c>
      <c r="X18" s="1386">
        <v>0</v>
      </c>
      <c r="Y18" s="1005"/>
      <c r="Z18" s="1006"/>
      <c r="AA18" s="1006"/>
    </row>
    <row r="19" spans="1:27" s="878" customFormat="1" ht="9" customHeight="1" x14ac:dyDescent="0.2">
      <c r="A19" s="1005"/>
      <c r="B19" s="1385" t="s">
        <v>336</v>
      </c>
      <c r="C19" s="1383" t="s">
        <v>311</v>
      </c>
      <c r="D19" s="1387">
        <v>16.399999999999999</v>
      </c>
      <c r="E19" s="40">
        <v>16.399999999999999</v>
      </c>
      <c r="F19" s="40">
        <v>16.399999999999999</v>
      </c>
      <c r="G19" s="40">
        <v>0</v>
      </c>
      <c r="H19" s="40">
        <v>0</v>
      </c>
      <c r="I19" s="40">
        <v>0</v>
      </c>
      <c r="J19" s="40">
        <v>0</v>
      </c>
      <c r="K19" s="40">
        <v>0</v>
      </c>
      <c r="L19" s="40">
        <v>0</v>
      </c>
      <c r="M19" s="40">
        <v>16.399999999999999</v>
      </c>
      <c r="N19" s="40">
        <v>16.399999999999999</v>
      </c>
      <c r="O19" s="40">
        <v>0</v>
      </c>
      <c r="P19" s="40">
        <v>0</v>
      </c>
      <c r="Q19" s="40">
        <v>0</v>
      </c>
      <c r="R19" s="40">
        <v>0</v>
      </c>
      <c r="S19" s="40">
        <v>0</v>
      </c>
      <c r="T19" s="40">
        <v>0</v>
      </c>
      <c r="U19" s="1386">
        <v>0</v>
      </c>
      <c r="V19" s="1386">
        <v>0</v>
      </c>
      <c r="W19" s="1386">
        <v>0</v>
      </c>
      <c r="X19" s="1386">
        <v>0</v>
      </c>
      <c r="Y19" s="1005"/>
      <c r="Z19" s="1006"/>
      <c r="AA19" s="1006"/>
    </row>
    <row r="20" spans="1:27" s="878" customFormat="1" ht="9" customHeight="1" x14ac:dyDescent="0.2">
      <c r="A20" s="1005"/>
      <c r="B20" s="1385" t="s">
        <v>335</v>
      </c>
      <c r="C20" s="1383" t="s">
        <v>311</v>
      </c>
      <c r="D20" s="1387">
        <v>2.77</v>
      </c>
      <c r="E20" s="40">
        <v>2.2999999999999998</v>
      </c>
      <c r="F20" s="40">
        <v>2.2999999999999998</v>
      </c>
      <c r="G20" s="40">
        <v>0</v>
      </c>
      <c r="H20" s="40">
        <v>0</v>
      </c>
      <c r="I20" s="40">
        <v>0</v>
      </c>
      <c r="J20" s="40">
        <v>0</v>
      </c>
      <c r="K20" s="40">
        <v>0</v>
      </c>
      <c r="L20" s="40">
        <v>0</v>
      </c>
      <c r="M20" s="40">
        <v>2.78</v>
      </c>
      <c r="N20" s="40">
        <v>2.78</v>
      </c>
      <c r="O20" s="40">
        <v>0</v>
      </c>
      <c r="P20" s="40">
        <v>0</v>
      </c>
      <c r="Q20" s="40">
        <v>0</v>
      </c>
      <c r="R20" s="40">
        <v>0</v>
      </c>
      <c r="S20" s="40">
        <v>0</v>
      </c>
      <c r="T20" s="40">
        <v>0</v>
      </c>
      <c r="U20" s="1386">
        <v>0</v>
      </c>
      <c r="V20" s="1386">
        <v>0</v>
      </c>
      <c r="W20" s="1386">
        <v>0.05</v>
      </c>
      <c r="X20" s="1386">
        <v>3.5999999999999997E-2</v>
      </c>
      <c r="Y20" s="1005"/>
      <c r="Z20" s="1006"/>
      <c r="AA20" s="1006"/>
    </row>
    <row r="21" spans="1:27" s="878" customFormat="1" ht="9" customHeight="1" x14ac:dyDescent="0.2">
      <c r="A21" s="1005"/>
      <c r="B21" s="1385" t="s">
        <v>340</v>
      </c>
      <c r="C21" s="1383" t="s">
        <v>341</v>
      </c>
      <c r="D21" s="1387">
        <v>59.94</v>
      </c>
      <c r="E21" s="40">
        <v>0</v>
      </c>
      <c r="F21" s="40">
        <v>0</v>
      </c>
      <c r="G21" s="40">
        <v>0</v>
      </c>
      <c r="H21" s="40">
        <v>0</v>
      </c>
      <c r="I21" s="40">
        <v>0</v>
      </c>
      <c r="J21" s="40">
        <v>0</v>
      </c>
      <c r="K21" s="40">
        <v>0</v>
      </c>
      <c r="L21" s="40">
        <v>0</v>
      </c>
      <c r="M21" s="40">
        <v>0</v>
      </c>
      <c r="N21" s="40">
        <v>0</v>
      </c>
      <c r="O21" s="40">
        <v>0</v>
      </c>
      <c r="P21" s="40">
        <v>0</v>
      </c>
      <c r="Q21" s="40">
        <v>0</v>
      </c>
      <c r="R21" s="40">
        <v>0</v>
      </c>
      <c r="S21" s="40">
        <v>0</v>
      </c>
      <c r="T21" s="40">
        <v>0</v>
      </c>
      <c r="U21" s="1386">
        <v>0</v>
      </c>
      <c r="V21" s="1386">
        <v>0</v>
      </c>
      <c r="W21" s="1386">
        <v>7.0999999999999994E-2</v>
      </c>
      <c r="X21" s="1386">
        <v>0.312</v>
      </c>
      <c r="Y21" s="1005"/>
      <c r="Z21" s="1006"/>
      <c r="AA21" s="1006"/>
    </row>
    <row r="22" spans="1:27" s="878" customFormat="1" ht="9" customHeight="1" x14ac:dyDescent="0.2">
      <c r="A22" s="1005"/>
      <c r="B22" s="1385" t="s">
        <v>485</v>
      </c>
      <c r="C22" s="1383" t="s">
        <v>311</v>
      </c>
      <c r="D22" s="1387">
        <v>7.39</v>
      </c>
      <c r="E22" s="40">
        <v>7.39</v>
      </c>
      <c r="F22" s="40">
        <v>7.39</v>
      </c>
      <c r="G22" s="40">
        <v>0</v>
      </c>
      <c r="H22" s="40">
        <v>0</v>
      </c>
      <c r="I22" s="40">
        <v>0</v>
      </c>
      <c r="J22" s="40">
        <v>0</v>
      </c>
      <c r="K22" s="40">
        <v>0</v>
      </c>
      <c r="L22" s="40">
        <v>0</v>
      </c>
      <c r="M22" s="40">
        <v>7.39</v>
      </c>
      <c r="N22" s="40">
        <v>7.39</v>
      </c>
      <c r="O22" s="40">
        <v>0</v>
      </c>
      <c r="P22" s="40">
        <v>0</v>
      </c>
      <c r="Q22" s="40">
        <v>0</v>
      </c>
      <c r="R22" s="40">
        <v>0</v>
      </c>
      <c r="S22" s="40">
        <v>0</v>
      </c>
      <c r="T22" s="40">
        <v>0</v>
      </c>
      <c r="U22" s="1386">
        <v>0</v>
      </c>
      <c r="V22" s="1386">
        <v>0</v>
      </c>
      <c r="W22" s="1386">
        <v>0</v>
      </c>
      <c r="X22" s="1386">
        <v>0</v>
      </c>
      <c r="Y22" s="1005"/>
      <c r="Z22" s="1006"/>
      <c r="AA22" s="1006"/>
    </row>
    <row r="23" spans="1:27" s="878" customFormat="1" ht="9" customHeight="1" x14ac:dyDescent="0.2">
      <c r="A23" s="1005"/>
      <c r="B23" s="1385" t="s">
        <v>486</v>
      </c>
      <c r="C23" s="1383" t="s">
        <v>311</v>
      </c>
      <c r="D23" s="1387">
        <v>0</v>
      </c>
      <c r="E23" s="40">
        <v>1.0000000000000001E-5</v>
      </c>
      <c r="F23" s="40">
        <v>1.0000000000000001E-5</v>
      </c>
      <c r="G23" s="40">
        <v>0</v>
      </c>
      <c r="H23" s="40">
        <v>0</v>
      </c>
      <c r="I23" s="40">
        <v>0</v>
      </c>
      <c r="J23" s="40">
        <v>0</v>
      </c>
      <c r="K23" s="40">
        <v>0</v>
      </c>
      <c r="L23" s="40">
        <v>0</v>
      </c>
      <c r="M23" s="40">
        <v>1.0000000000000001E-5</v>
      </c>
      <c r="N23" s="40">
        <v>1.0000000000000001E-5</v>
      </c>
      <c r="O23" s="40">
        <v>0</v>
      </c>
      <c r="P23" s="40">
        <v>0</v>
      </c>
      <c r="Q23" s="40">
        <v>0</v>
      </c>
      <c r="R23" s="40">
        <v>0</v>
      </c>
      <c r="S23" s="40">
        <v>0</v>
      </c>
      <c r="T23" s="40">
        <v>0</v>
      </c>
      <c r="U23" s="1386">
        <v>0</v>
      </c>
      <c r="V23" s="1386">
        <v>0</v>
      </c>
      <c r="W23" s="1386">
        <v>0</v>
      </c>
      <c r="X23" s="1386">
        <v>0</v>
      </c>
      <c r="Y23" s="1005"/>
      <c r="Z23" s="1006"/>
      <c r="AA23" s="1006"/>
    </row>
    <row r="24" spans="1:27" s="878" customFormat="1" ht="9" customHeight="1" x14ac:dyDescent="0.2">
      <c r="A24" s="1005"/>
      <c r="B24" s="1385" t="s">
        <v>487</v>
      </c>
      <c r="C24" s="1383" t="s">
        <v>311</v>
      </c>
      <c r="D24" s="1387">
        <v>0</v>
      </c>
      <c r="E24" s="40">
        <v>1.0000000000000001E-5</v>
      </c>
      <c r="F24" s="40">
        <v>1.0000000000000001E-5</v>
      </c>
      <c r="G24" s="40">
        <v>0</v>
      </c>
      <c r="H24" s="40">
        <v>0</v>
      </c>
      <c r="I24" s="40">
        <v>0</v>
      </c>
      <c r="J24" s="40">
        <v>0</v>
      </c>
      <c r="K24" s="40">
        <v>0</v>
      </c>
      <c r="L24" s="40">
        <v>0</v>
      </c>
      <c r="M24" s="40">
        <v>1.0000000000000001E-5</v>
      </c>
      <c r="N24" s="40">
        <v>1.0000000000000001E-5</v>
      </c>
      <c r="O24" s="40">
        <v>0</v>
      </c>
      <c r="P24" s="40">
        <v>0</v>
      </c>
      <c r="Q24" s="40">
        <v>0</v>
      </c>
      <c r="R24" s="40">
        <v>0</v>
      </c>
      <c r="S24" s="40">
        <v>0</v>
      </c>
      <c r="T24" s="40">
        <v>0</v>
      </c>
      <c r="U24" s="1386">
        <v>0</v>
      </c>
      <c r="V24" s="1386">
        <v>0</v>
      </c>
      <c r="W24" s="1386">
        <v>0</v>
      </c>
      <c r="X24" s="1386">
        <v>0</v>
      </c>
      <c r="Y24" s="1005"/>
      <c r="Z24" s="1006"/>
      <c r="AA24" s="1006"/>
    </row>
    <row r="25" spans="1:27" s="878" customFormat="1" ht="9" customHeight="1" x14ac:dyDescent="0.2">
      <c r="A25" s="1005"/>
      <c r="B25" s="1385" t="s">
        <v>488</v>
      </c>
      <c r="C25" s="1383" t="s">
        <v>311</v>
      </c>
      <c r="D25" s="1387">
        <v>130.01</v>
      </c>
      <c r="E25" s="40">
        <v>0</v>
      </c>
      <c r="F25" s="40">
        <v>0</v>
      </c>
      <c r="G25" s="40">
        <v>0</v>
      </c>
      <c r="H25" s="40">
        <v>0</v>
      </c>
      <c r="I25" s="40">
        <v>0</v>
      </c>
      <c r="J25" s="40">
        <v>0</v>
      </c>
      <c r="K25" s="40">
        <v>0</v>
      </c>
      <c r="L25" s="40">
        <v>0</v>
      </c>
      <c r="M25" s="40">
        <v>0</v>
      </c>
      <c r="N25" s="40">
        <v>0</v>
      </c>
      <c r="O25" s="40">
        <v>0</v>
      </c>
      <c r="P25" s="40">
        <v>0</v>
      </c>
      <c r="Q25" s="40">
        <v>0</v>
      </c>
      <c r="R25" s="40">
        <v>0</v>
      </c>
      <c r="S25" s="40">
        <v>0</v>
      </c>
      <c r="T25" s="40">
        <v>0</v>
      </c>
      <c r="U25" s="1386">
        <v>0</v>
      </c>
      <c r="V25" s="1386">
        <v>0</v>
      </c>
      <c r="W25" s="1386">
        <v>1.2999999999999999E-2</v>
      </c>
      <c r="X25" s="1386">
        <v>3.1E-2</v>
      </c>
      <c r="Y25" s="1005"/>
      <c r="Z25" s="1006"/>
      <c r="AA25" s="1006"/>
    </row>
    <row r="26" spans="1:27" s="878" customFormat="1" ht="9" customHeight="1" x14ac:dyDescent="0.2">
      <c r="A26" s="1005"/>
      <c r="B26" s="1385" t="s">
        <v>489</v>
      </c>
      <c r="C26" s="1383" t="s">
        <v>23</v>
      </c>
      <c r="D26" s="167">
        <v>8.1999999999999993</v>
      </c>
      <c r="E26" s="40">
        <v>0</v>
      </c>
      <c r="F26" s="40">
        <v>0</v>
      </c>
      <c r="G26" s="40">
        <v>6.97</v>
      </c>
      <c r="H26" s="40">
        <v>0</v>
      </c>
      <c r="I26" s="40">
        <v>2.92</v>
      </c>
      <c r="J26" s="40">
        <v>0</v>
      </c>
      <c r="K26" s="40">
        <v>5.58</v>
      </c>
      <c r="L26" s="40">
        <v>0</v>
      </c>
      <c r="M26" s="40">
        <v>0</v>
      </c>
      <c r="N26" s="40">
        <v>0</v>
      </c>
      <c r="O26" s="40">
        <v>6.96</v>
      </c>
      <c r="P26" s="40">
        <v>0</v>
      </c>
      <c r="Q26" s="40">
        <v>2.92</v>
      </c>
      <c r="R26" s="40">
        <v>0</v>
      </c>
      <c r="S26" s="40">
        <v>0</v>
      </c>
      <c r="T26" s="40">
        <v>0</v>
      </c>
      <c r="U26" s="1386">
        <v>0</v>
      </c>
      <c r="V26" s="1386">
        <v>0</v>
      </c>
      <c r="W26" s="1386">
        <v>4.0000000000000001E-3</v>
      </c>
      <c r="X26" s="1386">
        <v>0</v>
      </c>
      <c r="Y26" s="1005"/>
      <c r="Z26" s="1006"/>
      <c r="AA26" s="1006"/>
    </row>
    <row r="27" spans="1:27" s="878" customFormat="1" ht="9" customHeight="1" x14ac:dyDescent="0.2">
      <c r="A27" s="1005"/>
      <c r="B27" s="1385" t="s">
        <v>490</v>
      </c>
      <c r="C27" s="1383" t="s">
        <v>23</v>
      </c>
      <c r="D27" s="167">
        <v>6.1999999999999993</v>
      </c>
      <c r="E27" s="40">
        <v>0.5</v>
      </c>
      <c r="F27" s="40">
        <v>0</v>
      </c>
      <c r="G27" s="40">
        <v>0</v>
      </c>
      <c r="H27" s="40">
        <v>0</v>
      </c>
      <c r="I27" s="40">
        <v>0</v>
      </c>
      <c r="J27" s="40">
        <v>0</v>
      </c>
      <c r="K27" s="40">
        <v>0</v>
      </c>
      <c r="L27" s="40">
        <v>0</v>
      </c>
      <c r="M27" s="40">
        <v>0.62</v>
      </c>
      <c r="N27" s="40">
        <v>0</v>
      </c>
      <c r="O27" s="40">
        <v>0</v>
      </c>
      <c r="P27" s="40">
        <v>0</v>
      </c>
      <c r="Q27" s="40">
        <v>0</v>
      </c>
      <c r="R27" s="40">
        <v>0</v>
      </c>
      <c r="S27" s="40">
        <v>0</v>
      </c>
      <c r="T27" s="40">
        <v>0</v>
      </c>
      <c r="U27" s="1386">
        <v>0</v>
      </c>
      <c r="V27" s="1386">
        <v>0</v>
      </c>
      <c r="W27" s="1386">
        <v>0</v>
      </c>
      <c r="X27" s="1386">
        <v>0</v>
      </c>
      <c r="Y27" s="1005"/>
      <c r="Z27" s="1006"/>
      <c r="AA27" s="1006"/>
    </row>
    <row r="28" spans="1:27" s="878" customFormat="1" ht="9" customHeight="1" x14ac:dyDescent="0.2">
      <c r="A28" s="1005"/>
      <c r="B28" s="1385" t="s">
        <v>329</v>
      </c>
      <c r="C28" s="1383" t="s">
        <v>23</v>
      </c>
      <c r="D28" s="167">
        <v>157</v>
      </c>
      <c r="E28" s="40">
        <v>4.5999999999999996</v>
      </c>
      <c r="F28" s="40">
        <v>4.5999999999999996</v>
      </c>
      <c r="G28" s="40">
        <v>0.01</v>
      </c>
      <c r="H28" s="40">
        <v>0.01</v>
      </c>
      <c r="I28" s="40">
        <v>1.0000000000000001E-5</v>
      </c>
      <c r="J28" s="40">
        <v>1.0000000000000001E-5</v>
      </c>
      <c r="K28" s="40">
        <v>0.01</v>
      </c>
      <c r="L28" s="40">
        <v>0.01</v>
      </c>
      <c r="M28" s="40">
        <v>4.5999999999999996</v>
      </c>
      <c r="N28" s="40">
        <v>4.5999999999999996</v>
      </c>
      <c r="O28" s="40">
        <v>0.01</v>
      </c>
      <c r="P28" s="40">
        <v>0.01</v>
      </c>
      <c r="Q28" s="40">
        <v>1.0000000000000001E-5</v>
      </c>
      <c r="R28" s="40">
        <v>1.0000000000000001E-5</v>
      </c>
      <c r="S28" s="40">
        <v>0.01</v>
      </c>
      <c r="T28" s="40">
        <v>0.01</v>
      </c>
      <c r="U28" s="1386">
        <v>1E-3</v>
      </c>
      <c r="V28" s="1386">
        <v>1E-3</v>
      </c>
      <c r="W28" s="1386">
        <v>5.0000000000000001E-3</v>
      </c>
      <c r="X28" s="1386">
        <v>4.0000000000000001E-3</v>
      </c>
      <c r="Y28" s="1005"/>
      <c r="Z28" s="1006"/>
      <c r="AA28" s="1006"/>
    </row>
    <row r="29" spans="1:27" s="878" customFormat="1" ht="9" customHeight="1" x14ac:dyDescent="0.2">
      <c r="A29" s="1005"/>
      <c r="B29" s="1385" t="s">
        <v>491</v>
      </c>
      <c r="C29" s="1383" t="s">
        <v>23</v>
      </c>
      <c r="D29" s="167">
        <v>0.70000999999999991</v>
      </c>
      <c r="E29" s="40">
        <v>0</v>
      </c>
      <c r="F29" s="40">
        <v>0</v>
      </c>
      <c r="G29" s="40">
        <v>0</v>
      </c>
      <c r="H29" s="40">
        <v>0</v>
      </c>
      <c r="I29" s="40">
        <v>0</v>
      </c>
      <c r="J29" s="40">
        <v>0</v>
      </c>
      <c r="K29" s="40">
        <v>0</v>
      </c>
      <c r="L29" s="40">
        <v>0</v>
      </c>
      <c r="M29" s="40">
        <v>0</v>
      </c>
      <c r="N29" s="40">
        <v>0</v>
      </c>
      <c r="O29" s="40">
        <v>0</v>
      </c>
      <c r="P29" s="40">
        <v>0</v>
      </c>
      <c r="Q29" s="40">
        <v>0</v>
      </c>
      <c r="R29" s="40">
        <v>0</v>
      </c>
      <c r="S29" s="40">
        <v>0</v>
      </c>
      <c r="T29" s="40">
        <v>0</v>
      </c>
      <c r="U29" s="1386">
        <v>0</v>
      </c>
      <c r="V29" s="1386">
        <v>0</v>
      </c>
      <c r="W29" s="1386">
        <v>1.2E-2</v>
      </c>
      <c r="X29" s="1386">
        <v>7.0000000000000001E-3</v>
      </c>
      <c r="Y29" s="1005"/>
      <c r="Z29" s="1006"/>
      <c r="AA29" s="1006"/>
    </row>
    <row r="30" spans="1:27" s="878" customFormat="1" ht="9" customHeight="1" x14ac:dyDescent="0.2">
      <c r="A30" s="1005"/>
      <c r="B30" s="1385" t="s">
        <v>346</v>
      </c>
      <c r="C30" s="1383" t="s">
        <v>23</v>
      </c>
      <c r="D30" s="167">
        <v>63.2</v>
      </c>
      <c r="E30" s="40">
        <v>0</v>
      </c>
      <c r="F30" s="40">
        <v>0</v>
      </c>
      <c r="G30" s="40">
        <v>0</v>
      </c>
      <c r="H30" s="40">
        <v>0</v>
      </c>
      <c r="I30" s="40">
        <v>0</v>
      </c>
      <c r="J30" s="40">
        <v>0</v>
      </c>
      <c r="K30" s="40">
        <v>0</v>
      </c>
      <c r="L30" s="40">
        <v>0</v>
      </c>
      <c r="M30" s="40">
        <v>0</v>
      </c>
      <c r="N30" s="40">
        <v>0</v>
      </c>
      <c r="O30" s="40">
        <v>0</v>
      </c>
      <c r="P30" s="40">
        <v>0</v>
      </c>
      <c r="Q30" s="40">
        <v>0</v>
      </c>
      <c r="R30" s="40">
        <v>0</v>
      </c>
      <c r="S30" s="40">
        <v>0</v>
      </c>
      <c r="T30" s="40">
        <v>0</v>
      </c>
      <c r="U30" s="1386">
        <v>0.99099999999999999</v>
      </c>
      <c r="V30" s="1386">
        <v>0.99099999999999999</v>
      </c>
      <c r="W30" s="1386">
        <v>0</v>
      </c>
      <c r="X30" s="1386">
        <v>0</v>
      </c>
      <c r="Y30" s="1005"/>
      <c r="Z30" s="1006"/>
      <c r="AA30" s="1006"/>
    </row>
    <row r="31" spans="1:27" s="878" customFormat="1" ht="9" customHeight="1" x14ac:dyDescent="0.2">
      <c r="A31" s="1005"/>
      <c r="B31" s="1385" t="s">
        <v>399</v>
      </c>
      <c r="C31" s="1383" t="s">
        <v>23</v>
      </c>
      <c r="D31" s="167">
        <v>8.4999900000000004</v>
      </c>
      <c r="E31" s="40">
        <v>0</v>
      </c>
      <c r="F31" s="40">
        <v>0</v>
      </c>
      <c r="G31" s="40">
        <v>0</v>
      </c>
      <c r="H31" s="40">
        <v>0</v>
      </c>
      <c r="I31" s="40">
        <v>0</v>
      </c>
      <c r="J31" s="40">
        <v>0</v>
      </c>
      <c r="K31" s="40">
        <v>0</v>
      </c>
      <c r="L31" s="40">
        <v>0</v>
      </c>
      <c r="M31" s="40">
        <v>0</v>
      </c>
      <c r="N31" s="40">
        <v>0</v>
      </c>
      <c r="O31" s="40">
        <v>0</v>
      </c>
      <c r="P31" s="40">
        <v>0</v>
      </c>
      <c r="Q31" s="40">
        <v>0</v>
      </c>
      <c r="R31" s="40">
        <v>0</v>
      </c>
      <c r="S31" s="40">
        <v>0</v>
      </c>
      <c r="T31" s="40">
        <v>0</v>
      </c>
      <c r="U31" s="1386">
        <v>0</v>
      </c>
      <c r="V31" s="1386">
        <v>0</v>
      </c>
      <c r="W31" s="1386">
        <v>3.0000000000000001E-3</v>
      </c>
      <c r="X31" s="1386">
        <v>8.0000000000000002E-3</v>
      </c>
      <c r="Y31" s="1005"/>
      <c r="Z31" s="1006"/>
      <c r="AA31" s="1006"/>
    </row>
    <row r="32" spans="1:27" s="878" customFormat="1" ht="9" customHeight="1" x14ac:dyDescent="0.2">
      <c r="A32" s="1005"/>
      <c r="B32" s="1385" t="s">
        <v>478</v>
      </c>
      <c r="C32" s="1383" t="s">
        <v>23</v>
      </c>
      <c r="D32" s="167">
        <v>2.1</v>
      </c>
      <c r="E32" s="40">
        <v>0</v>
      </c>
      <c r="F32" s="40">
        <v>0</v>
      </c>
      <c r="G32" s="40">
        <v>0</v>
      </c>
      <c r="H32" s="40">
        <v>0</v>
      </c>
      <c r="I32" s="40">
        <v>0</v>
      </c>
      <c r="J32" s="40">
        <v>0</v>
      </c>
      <c r="K32" s="40">
        <v>0</v>
      </c>
      <c r="L32" s="40">
        <v>0</v>
      </c>
      <c r="M32" s="40">
        <v>0</v>
      </c>
      <c r="N32" s="40">
        <v>0</v>
      </c>
      <c r="O32" s="40">
        <v>0</v>
      </c>
      <c r="P32" s="40">
        <v>0</v>
      </c>
      <c r="Q32" s="40">
        <v>0</v>
      </c>
      <c r="R32" s="40">
        <v>0</v>
      </c>
      <c r="S32" s="40">
        <v>0.34</v>
      </c>
      <c r="T32" s="40">
        <v>0.34</v>
      </c>
      <c r="U32" s="1386">
        <v>0</v>
      </c>
      <c r="V32" s="1386">
        <v>0</v>
      </c>
      <c r="W32" s="1386">
        <v>0</v>
      </c>
      <c r="X32" s="1386">
        <v>0</v>
      </c>
      <c r="Y32" s="1005"/>
      <c r="Z32" s="1006"/>
      <c r="AA32" s="1006"/>
    </row>
    <row r="33" spans="1:27" s="878" customFormat="1" ht="9" customHeight="1" x14ac:dyDescent="0.2">
      <c r="A33" s="1005"/>
      <c r="B33" s="1385" t="s">
        <v>492</v>
      </c>
      <c r="C33" s="1383" t="s">
        <v>23</v>
      </c>
      <c r="D33" s="167">
        <v>5.6000000000000005</v>
      </c>
      <c r="E33" s="40">
        <v>0</v>
      </c>
      <c r="F33" s="40">
        <v>0</v>
      </c>
      <c r="G33" s="40">
        <v>0</v>
      </c>
      <c r="H33" s="40">
        <v>0</v>
      </c>
      <c r="I33" s="40">
        <v>0</v>
      </c>
      <c r="J33" s="40">
        <v>0</v>
      </c>
      <c r="K33" s="40">
        <v>0</v>
      </c>
      <c r="L33" s="40">
        <v>0</v>
      </c>
      <c r="M33" s="40">
        <v>0</v>
      </c>
      <c r="N33" s="40">
        <v>0</v>
      </c>
      <c r="O33" s="40">
        <v>0</v>
      </c>
      <c r="P33" s="40">
        <v>0</v>
      </c>
      <c r="Q33" s="40">
        <v>0</v>
      </c>
      <c r="R33" s="40">
        <v>0</v>
      </c>
      <c r="S33" s="40">
        <v>0</v>
      </c>
      <c r="T33" s="40">
        <v>0</v>
      </c>
      <c r="U33" s="1386">
        <v>0</v>
      </c>
      <c r="V33" s="1386">
        <v>0</v>
      </c>
      <c r="W33" s="1386">
        <v>9.4E-2</v>
      </c>
      <c r="X33" s="1386">
        <v>0.06</v>
      </c>
      <c r="Y33" s="1005"/>
      <c r="Z33" s="1006"/>
      <c r="AA33" s="1006"/>
    </row>
    <row r="34" spans="1:27" s="878" customFormat="1" ht="9" customHeight="1" x14ac:dyDescent="0.2">
      <c r="A34" s="1005"/>
      <c r="B34" s="1385" t="s">
        <v>248</v>
      </c>
      <c r="C34" s="1383" t="s">
        <v>23</v>
      </c>
      <c r="D34" s="167">
        <v>3.40001</v>
      </c>
      <c r="E34" s="40">
        <v>0.05</v>
      </c>
      <c r="F34" s="40">
        <v>0.05</v>
      </c>
      <c r="G34" s="40">
        <v>0.02</v>
      </c>
      <c r="H34" s="40">
        <v>0.02</v>
      </c>
      <c r="I34" s="40">
        <v>0.01</v>
      </c>
      <c r="J34" s="40">
        <v>0.01</v>
      </c>
      <c r="K34" s="40">
        <v>0.01</v>
      </c>
      <c r="L34" s="40">
        <v>0.01</v>
      </c>
      <c r="M34" s="40">
        <v>7.0000000000000007E-2</v>
      </c>
      <c r="N34" s="40">
        <v>7.0000000000000007E-2</v>
      </c>
      <c r="O34" s="40">
        <v>0.02</v>
      </c>
      <c r="P34" s="40">
        <v>0.02</v>
      </c>
      <c r="Q34" s="40">
        <v>0.01</v>
      </c>
      <c r="R34" s="40">
        <v>0.01</v>
      </c>
      <c r="S34" s="40">
        <v>1.0000000000000001E-5</v>
      </c>
      <c r="T34" s="40">
        <v>1.0000000000000001E-5</v>
      </c>
      <c r="U34" s="1386">
        <v>1E-3</v>
      </c>
      <c r="V34" s="1386">
        <v>1E-3</v>
      </c>
      <c r="W34" s="1386">
        <v>1E-3</v>
      </c>
      <c r="X34" s="1386">
        <v>1E-3</v>
      </c>
      <c r="Y34" s="1005"/>
      <c r="Z34" s="1006"/>
      <c r="AA34" s="1006"/>
    </row>
    <row r="35" spans="1:27" s="878" customFormat="1" ht="9" customHeight="1" x14ac:dyDescent="0.2">
      <c r="A35" s="1005"/>
      <c r="B35" s="1385" t="s">
        <v>249</v>
      </c>
      <c r="C35" s="1383" t="s">
        <v>23</v>
      </c>
      <c r="D35" s="167">
        <v>13.799999999999999</v>
      </c>
      <c r="E35" s="40">
        <v>0.08</v>
      </c>
      <c r="F35" s="40">
        <v>0.08</v>
      </c>
      <c r="G35" s="40">
        <v>0.03</v>
      </c>
      <c r="H35" s="40">
        <v>0.03</v>
      </c>
      <c r="I35" s="40">
        <v>0.01</v>
      </c>
      <c r="J35" s="40">
        <v>0.01</v>
      </c>
      <c r="K35" s="40">
        <v>0.02</v>
      </c>
      <c r="L35" s="40">
        <v>0.02</v>
      </c>
      <c r="M35" s="40">
        <v>0.1</v>
      </c>
      <c r="N35" s="40">
        <v>0.1</v>
      </c>
      <c r="O35" s="40">
        <v>0.03</v>
      </c>
      <c r="P35" s="40">
        <v>0.03</v>
      </c>
      <c r="Q35" s="40">
        <v>0.01</v>
      </c>
      <c r="R35" s="40">
        <v>0.01</v>
      </c>
      <c r="S35" s="40">
        <v>1.0000000000000001E-5</v>
      </c>
      <c r="T35" s="40">
        <v>1.0000000000000001E-5</v>
      </c>
      <c r="U35" s="1386">
        <v>3.0000000000000001E-3</v>
      </c>
      <c r="V35" s="1386">
        <v>3.0000000000000001E-3</v>
      </c>
      <c r="W35" s="1386">
        <v>4.0000000000000001E-3</v>
      </c>
      <c r="X35" s="1386">
        <v>7.0000000000000001E-3</v>
      </c>
      <c r="Y35" s="1005"/>
      <c r="Z35" s="1006"/>
      <c r="AA35" s="1006"/>
    </row>
    <row r="36" spans="1:27" s="878" customFormat="1" ht="9" customHeight="1" x14ac:dyDescent="0.2">
      <c r="A36" s="1005"/>
      <c r="B36" s="1385" t="s">
        <v>493</v>
      </c>
      <c r="C36" s="1383" t="s">
        <v>23</v>
      </c>
      <c r="D36" s="167">
        <v>15.100000000000001</v>
      </c>
      <c r="E36" s="40">
        <v>0</v>
      </c>
      <c r="F36" s="40">
        <v>0</v>
      </c>
      <c r="G36" s="40">
        <v>5.07</v>
      </c>
      <c r="H36" s="40">
        <v>5.07</v>
      </c>
      <c r="I36" s="40">
        <v>5.07</v>
      </c>
      <c r="J36" s="40">
        <v>5.07</v>
      </c>
      <c r="K36" s="40">
        <v>5.07</v>
      </c>
      <c r="L36" s="40">
        <v>5.07</v>
      </c>
      <c r="M36" s="40">
        <v>0</v>
      </c>
      <c r="N36" s="40">
        <v>0</v>
      </c>
      <c r="O36" s="40">
        <v>5.07</v>
      </c>
      <c r="P36" s="40">
        <v>5.07</v>
      </c>
      <c r="Q36" s="40">
        <v>5.07</v>
      </c>
      <c r="R36" s="40">
        <v>5.07</v>
      </c>
      <c r="S36" s="40">
        <v>0</v>
      </c>
      <c r="T36" s="40">
        <v>0</v>
      </c>
      <c r="U36" s="1386">
        <v>0</v>
      </c>
      <c r="V36" s="1386">
        <v>0</v>
      </c>
      <c r="W36" s="1386">
        <v>2.5000000000000001E-2</v>
      </c>
      <c r="X36" s="1386">
        <v>5.8999999999999997E-2</v>
      </c>
      <c r="Y36" s="1005"/>
      <c r="Z36" s="1006"/>
      <c r="AA36" s="1006"/>
    </row>
    <row r="37" spans="1:27" s="878" customFormat="1" ht="9" customHeight="1" x14ac:dyDescent="0.2">
      <c r="A37" s="1005"/>
      <c r="B37" s="1385" t="s">
        <v>494</v>
      </c>
      <c r="C37" s="1383" t="s">
        <v>23</v>
      </c>
      <c r="D37" s="167">
        <v>18</v>
      </c>
      <c r="E37" s="40">
        <v>1.18</v>
      </c>
      <c r="F37" s="40">
        <v>1.18</v>
      </c>
      <c r="G37" s="40">
        <v>0</v>
      </c>
      <c r="H37" s="40">
        <v>0</v>
      </c>
      <c r="I37" s="40">
        <v>0</v>
      </c>
      <c r="J37" s="40">
        <v>0</v>
      </c>
      <c r="K37" s="40">
        <v>0</v>
      </c>
      <c r="L37" s="40">
        <v>0</v>
      </c>
      <c r="M37" s="40">
        <v>1.18</v>
      </c>
      <c r="N37" s="40">
        <v>1.18</v>
      </c>
      <c r="O37" s="40">
        <v>0</v>
      </c>
      <c r="P37" s="40">
        <v>0</v>
      </c>
      <c r="Q37" s="40">
        <v>0</v>
      </c>
      <c r="R37" s="40">
        <v>0</v>
      </c>
      <c r="S37" s="40">
        <v>0</v>
      </c>
      <c r="T37" s="40">
        <v>0</v>
      </c>
      <c r="U37" s="1386">
        <v>0</v>
      </c>
      <c r="V37" s="1386">
        <v>0</v>
      </c>
      <c r="W37" s="1386">
        <v>0</v>
      </c>
      <c r="X37" s="1386">
        <v>0</v>
      </c>
      <c r="Y37" s="1005"/>
      <c r="Z37" s="1006"/>
      <c r="AA37" s="1006"/>
    </row>
    <row r="38" spans="1:27" s="878" customFormat="1" ht="9" customHeight="1" x14ac:dyDescent="0.2">
      <c r="A38" s="1005"/>
      <c r="B38" s="1385" t="s">
        <v>495</v>
      </c>
      <c r="C38" s="1383" t="s">
        <v>23</v>
      </c>
      <c r="D38" s="167">
        <v>4.2000099999999998</v>
      </c>
      <c r="E38" s="40">
        <v>0</v>
      </c>
      <c r="F38" s="40">
        <v>0</v>
      </c>
      <c r="G38" s="40">
        <v>0</v>
      </c>
      <c r="H38" s="40">
        <v>7.37</v>
      </c>
      <c r="I38" s="40">
        <v>0</v>
      </c>
      <c r="J38" s="40">
        <v>3.04</v>
      </c>
      <c r="K38" s="40">
        <v>0</v>
      </c>
      <c r="L38" s="40">
        <v>5.58</v>
      </c>
      <c r="M38" s="40">
        <v>0</v>
      </c>
      <c r="N38" s="40">
        <v>0</v>
      </c>
      <c r="O38" s="40">
        <v>0</v>
      </c>
      <c r="P38" s="40">
        <v>6.96</v>
      </c>
      <c r="Q38" s="40">
        <v>0</v>
      </c>
      <c r="R38" s="40">
        <v>2.93</v>
      </c>
      <c r="S38" s="40">
        <v>0</v>
      </c>
      <c r="T38" s="40">
        <v>0</v>
      </c>
      <c r="U38" s="1386">
        <v>0</v>
      </c>
      <c r="V38" s="1386">
        <v>0</v>
      </c>
      <c r="W38" s="1386">
        <v>0</v>
      </c>
      <c r="X38" s="1386">
        <v>6.0000000000000001E-3</v>
      </c>
      <c r="Y38" s="1005"/>
      <c r="Z38" s="1006"/>
      <c r="AA38" s="1006"/>
    </row>
    <row r="39" spans="1:27" s="878" customFormat="1" ht="9" customHeight="1" x14ac:dyDescent="0.2">
      <c r="A39" s="1005"/>
      <c r="B39" s="1385" t="s">
        <v>496</v>
      </c>
      <c r="C39" s="1383" t="s">
        <v>23</v>
      </c>
      <c r="D39" s="167">
        <v>2.3000099999999999</v>
      </c>
      <c r="E39" s="40">
        <v>0</v>
      </c>
      <c r="F39" s="40">
        <v>0.5</v>
      </c>
      <c r="G39" s="40">
        <v>0</v>
      </c>
      <c r="H39" s="40">
        <v>0</v>
      </c>
      <c r="I39" s="40">
        <v>0</v>
      </c>
      <c r="J39" s="40">
        <v>0</v>
      </c>
      <c r="K39" s="40">
        <v>0</v>
      </c>
      <c r="L39" s="40">
        <v>0</v>
      </c>
      <c r="M39" s="40">
        <v>0</v>
      </c>
      <c r="N39" s="40">
        <v>0.62</v>
      </c>
      <c r="O39" s="40">
        <v>0</v>
      </c>
      <c r="P39" s="40">
        <v>0</v>
      </c>
      <c r="Q39" s="40">
        <v>0</v>
      </c>
      <c r="R39" s="40">
        <v>0</v>
      </c>
      <c r="S39" s="40">
        <v>0</v>
      </c>
      <c r="T39" s="40">
        <v>0</v>
      </c>
      <c r="U39" s="1386">
        <v>0</v>
      </c>
      <c r="V39" s="1386">
        <v>0</v>
      </c>
      <c r="W39" s="1386">
        <v>0</v>
      </c>
      <c r="X39" s="1386">
        <v>0</v>
      </c>
      <c r="Y39" s="1005"/>
      <c r="Z39" s="1006"/>
      <c r="AA39" s="1006"/>
    </row>
    <row r="40" spans="1:27" s="878" customFormat="1" ht="9" customHeight="1" x14ac:dyDescent="0.2">
      <c r="A40" s="1005"/>
      <c r="B40" s="1385" t="s">
        <v>246</v>
      </c>
      <c r="C40" s="1383" t="s">
        <v>23</v>
      </c>
      <c r="D40" s="167">
        <v>605.03667733933901</v>
      </c>
      <c r="E40" s="40">
        <v>17.04</v>
      </c>
      <c r="F40" s="40">
        <v>17.04</v>
      </c>
      <c r="G40" s="40">
        <v>0</v>
      </c>
      <c r="H40" s="40">
        <v>0</v>
      </c>
      <c r="I40" s="40">
        <v>0</v>
      </c>
      <c r="J40" s="40">
        <v>0</v>
      </c>
      <c r="K40" s="40">
        <v>0</v>
      </c>
      <c r="L40" s="40">
        <v>0</v>
      </c>
      <c r="M40" s="40">
        <v>17.04</v>
      </c>
      <c r="N40" s="40">
        <v>17.04</v>
      </c>
      <c r="O40" s="40">
        <v>0</v>
      </c>
      <c r="P40" s="40">
        <v>0</v>
      </c>
      <c r="Q40" s="40">
        <v>0</v>
      </c>
      <c r="R40" s="40">
        <v>0</v>
      </c>
      <c r="S40" s="40">
        <v>0</v>
      </c>
      <c r="T40" s="40">
        <v>0</v>
      </c>
      <c r="U40" s="1386">
        <v>0</v>
      </c>
      <c r="V40" s="1386">
        <v>0</v>
      </c>
      <c r="W40" s="1386">
        <v>0</v>
      </c>
      <c r="X40" s="1386">
        <v>0</v>
      </c>
      <c r="Y40" s="1005"/>
      <c r="Z40" s="1006"/>
      <c r="AA40" s="1006"/>
    </row>
    <row r="41" spans="1:27" s="878" customFormat="1" ht="9" customHeight="1" x14ac:dyDescent="0.2">
      <c r="A41" s="1005"/>
      <c r="B41" s="1385" t="s">
        <v>250</v>
      </c>
      <c r="C41" s="1383" t="s">
        <v>23</v>
      </c>
      <c r="D41" s="167">
        <v>43.1</v>
      </c>
      <c r="E41" s="40">
        <v>0.56999999999999995</v>
      </c>
      <c r="F41" s="40">
        <v>0.56999999999999995</v>
      </c>
      <c r="G41" s="40">
        <v>0.17</v>
      </c>
      <c r="H41" s="40">
        <v>0.18</v>
      </c>
      <c r="I41" s="40">
        <v>7.0000000000000007E-2</v>
      </c>
      <c r="J41" s="40">
        <v>7.0000000000000007E-2</v>
      </c>
      <c r="K41" s="40">
        <v>0.13</v>
      </c>
      <c r="L41" s="40">
        <v>0.13</v>
      </c>
      <c r="M41" s="40">
        <v>0.7</v>
      </c>
      <c r="N41" s="40">
        <v>0.7</v>
      </c>
      <c r="O41" s="40">
        <v>0.17</v>
      </c>
      <c r="P41" s="40">
        <v>0.17</v>
      </c>
      <c r="Q41" s="40">
        <v>7.0000000000000007E-2</v>
      </c>
      <c r="R41" s="40">
        <v>7.0000000000000007E-2</v>
      </c>
      <c r="S41" s="40">
        <v>0.01</v>
      </c>
      <c r="T41" s="40">
        <v>0.01</v>
      </c>
      <c r="U41" s="1386">
        <v>5.0000000000000001E-3</v>
      </c>
      <c r="V41" s="1386">
        <v>5.0000000000000001E-3</v>
      </c>
      <c r="W41" s="1386">
        <v>7.0000000000000001E-3</v>
      </c>
      <c r="X41" s="1386">
        <v>1.4E-2</v>
      </c>
      <c r="Y41" s="1005"/>
      <c r="Z41" s="1006"/>
      <c r="AA41" s="1006"/>
    </row>
    <row r="42" spans="1:27" s="878" customFormat="1" ht="9" customHeight="1" x14ac:dyDescent="0.2">
      <c r="A42" s="1005"/>
      <c r="B42" s="1385" t="s">
        <v>232</v>
      </c>
      <c r="C42" s="1383"/>
      <c r="D42" s="1383"/>
      <c r="E42" s="40">
        <v>0.02</v>
      </c>
      <c r="F42" s="40">
        <v>0.02</v>
      </c>
      <c r="G42" s="40">
        <v>-0.01</v>
      </c>
      <c r="H42" s="40">
        <v>0</v>
      </c>
      <c r="I42" s="40">
        <v>0</v>
      </c>
      <c r="J42" s="40">
        <v>0</v>
      </c>
      <c r="K42" s="40">
        <v>0.01</v>
      </c>
      <c r="L42" s="40">
        <v>0.01</v>
      </c>
      <c r="M42" s="40">
        <v>0</v>
      </c>
      <c r="N42" s="40">
        <v>0</v>
      </c>
      <c r="O42" s="40">
        <v>-0.01</v>
      </c>
      <c r="P42" s="40">
        <v>-0.01</v>
      </c>
      <c r="Q42" s="40">
        <v>-0.01</v>
      </c>
      <c r="R42" s="40">
        <v>-0.01</v>
      </c>
      <c r="S42" s="40">
        <v>0</v>
      </c>
      <c r="T42" s="40">
        <v>0</v>
      </c>
      <c r="U42" s="1386">
        <v>-1E-3</v>
      </c>
      <c r="V42" s="1386">
        <v>-1E-3</v>
      </c>
      <c r="W42" s="1386">
        <v>-1E-3</v>
      </c>
      <c r="X42" s="1386">
        <v>1E-3</v>
      </c>
      <c r="Y42" s="1005"/>
      <c r="Z42" s="1006"/>
      <c r="AA42" s="1006"/>
    </row>
    <row r="43" spans="1:27" s="878" customFormat="1" ht="9" customHeight="1" x14ac:dyDescent="0.2">
      <c r="A43" s="1005"/>
      <c r="B43" s="676" t="s">
        <v>56</v>
      </c>
      <c r="C43" s="959"/>
      <c r="D43" s="959"/>
      <c r="E43" s="1388">
        <v>85.87</v>
      </c>
      <c r="F43" s="1388">
        <v>85.87</v>
      </c>
      <c r="G43" s="1388">
        <v>34.04</v>
      </c>
      <c r="H43" s="1388">
        <v>33.01</v>
      </c>
      <c r="I43" s="1388">
        <v>8.08</v>
      </c>
      <c r="J43" s="1388">
        <v>8.1999999999999993</v>
      </c>
      <c r="K43" s="1388">
        <v>35.1</v>
      </c>
      <c r="L43" s="1388">
        <v>35.1</v>
      </c>
      <c r="M43" s="1388">
        <v>91.92</v>
      </c>
      <c r="N43" s="1388">
        <v>91.41</v>
      </c>
      <c r="O43" s="1388">
        <v>31.4</v>
      </c>
      <c r="P43" s="1388">
        <v>31.4</v>
      </c>
      <c r="Q43" s="1388">
        <v>11.1</v>
      </c>
      <c r="R43" s="1388">
        <v>11.11</v>
      </c>
      <c r="S43" s="1388">
        <v>0.36</v>
      </c>
      <c r="T43" s="1388">
        <v>0.36</v>
      </c>
      <c r="U43" s="1389">
        <v>1</v>
      </c>
      <c r="V43" s="1389">
        <v>1</v>
      </c>
      <c r="W43" s="1389">
        <v>1</v>
      </c>
      <c r="X43" s="1389">
        <v>1</v>
      </c>
      <c r="Y43" s="1005"/>
      <c r="Z43" s="1006"/>
      <c r="AA43" s="1006"/>
    </row>
    <row r="44" spans="1:27" s="878" customFormat="1" ht="9" customHeight="1" x14ac:dyDescent="0.2">
      <c r="A44" s="1007"/>
      <c r="B44" s="1617"/>
      <c r="C44" s="1617"/>
      <c r="D44" s="1617"/>
      <c r="E44" s="972"/>
      <c r="F44" s="972"/>
      <c r="G44" s="972"/>
      <c r="H44" s="972"/>
      <c r="I44" s="972"/>
      <c r="J44" s="972"/>
      <c r="K44" s="972"/>
      <c r="L44" s="972"/>
      <c r="M44" s="972"/>
      <c r="N44" s="972"/>
      <c r="O44" s="972"/>
      <c r="P44" s="972"/>
      <c r="Q44" s="972"/>
      <c r="R44" s="972"/>
      <c r="S44" s="972"/>
      <c r="T44" s="972"/>
      <c r="U44" s="972"/>
      <c r="V44" s="972"/>
      <c r="W44" s="972"/>
      <c r="X44" s="972"/>
      <c r="Y44" s="1007"/>
      <c r="Z44" s="1006"/>
      <c r="AA44" s="1006"/>
    </row>
    <row r="45" spans="1:27" s="1010" customFormat="1" ht="9" customHeight="1" x14ac:dyDescent="0.2">
      <c r="A45" s="1008"/>
      <c r="B45" s="1622" t="s">
        <v>1</v>
      </c>
      <c r="C45" s="1622"/>
      <c r="D45" s="1622"/>
      <c r="E45" s="979">
        <v>10547800</v>
      </c>
      <c r="F45" s="979">
        <v>2322213</v>
      </c>
      <c r="G45" s="979">
        <v>476455</v>
      </c>
      <c r="H45" s="979">
        <v>218239</v>
      </c>
      <c r="I45" s="979">
        <v>866843</v>
      </c>
      <c r="J45" s="979">
        <v>395662</v>
      </c>
      <c r="K45" s="979">
        <v>323211</v>
      </c>
      <c r="L45" s="979">
        <v>135480</v>
      </c>
      <c r="M45" s="979">
        <v>751184</v>
      </c>
      <c r="N45" s="979">
        <v>1119663</v>
      </c>
      <c r="O45" s="979">
        <v>29580</v>
      </c>
      <c r="P45" s="979">
        <v>64088</v>
      </c>
      <c r="Q45" s="979">
        <v>12254</v>
      </c>
      <c r="R45" s="979">
        <v>59074</v>
      </c>
      <c r="S45" s="979">
        <v>4430582</v>
      </c>
      <c r="T45" s="979">
        <v>1651718</v>
      </c>
      <c r="U45" s="979" t="s">
        <v>228</v>
      </c>
      <c r="V45" s="979" t="s">
        <v>228</v>
      </c>
      <c r="W45" s="979" t="s">
        <v>228</v>
      </c>
      <c r="X45" s="979" t="s">
        <v>228</v>
      </c>
      <c r="Y45" s="1008"/>
      <c r="Z45" s="1009"/>
      <c r="AA45" s="1009"/>
    </row>
    <row r="46" spans="1:27" s="1013" customFormat="1" ht="9" customHeight="1" x14ac:dyDescent="0.2">
      <c r="A46" s="1011"/>
      <c r="B46" s="1621" t="s">
        <v>2</v>
      </c>
      <c r="C46" s="1621"/>
      <c r="D46" s="1621"/>
      <c r="E46" s="1394">
        <v>905.8</v>
      </c>
      <c r="F46" s="1394">
        <v>199.4</v>
      </c>
      <c r="G46" s="1394">
        <v>16.2</v>
      </c>
      <c r="H46" s="1394">
        <v>7.2</v>
      </c>
      <c r="I46" s="1394">
        <v>7</v>
      </c>
      <c r="J46" s="1394">
        <v>3.2</v>
      </c>
      <c r="K46" s="1394">
        <v>11.3</v>
      </c>
      <c r="L46" s="1394">
        <v>4.8</v>
      </c>
      <c r="M46" s="1394">
        <v>69.099999999999994</v>
      </c>
      <c r="N46" s="1394">
        <v>102.4</v>
      </c>
      <c r="O46" s="1394">
        <v>0.9</v>
      </c>
      <c r="P46" s="1394">
        <v>2</v>
      </c>
      <c r="Q46" s="1394">
        <v>0.1</v>
      </c>
      <c r="R46" s="1394">
        <v>0.7</v>
      </c>
      <c r="S46" s="1394">
        <v>1.6</v>
      </c>
      <c r="T46" s="1394">
        <v>0.6</v>
      </c>
      <c r="U46" s="1394">
        <v>28.1</v>
      </c>
      <c r="V46" s="1394">
        <v>7.9</v>
      </c>
      <c r="W46" s="1394">
        <v>55.1</v>
      </c>
      <c r="X46" s="1394">
        <v>7.8</v>
      </c>
      <c r="Y46" s="1011"/>
      <c r="Z46" s="1012"/>
      <c r="AA46" s="1012"/>
    </row>
    <row r="47" spans="1:27" x14ac:dyDescent="0.25">
      <c r="A47" s="653"/>
      <c r="B47" s="653"/>
      <c r="C47" s="653"/>
      <c r="D47" s="653"/>
      <c r="E47" s="653"/>
      <c r="F47" s="653"/>
      <c r="G47" s="653"/>
      <c r="H47" s="653"/>
      <c r="I47" s="653"/>
      <c r="J47" s="653"/>
      <c r="K47" s="653"/>
      <c r="L47" s="653"/>
      <c r="M47" s="653"/>
      <c r="N47" s="653"/>
      <c r="O47" s="653"/>
      <c r="P47" s="653"/>
      <c r="Q47" s="653"/>
      <c r="R47" s="653"/>
      <c r="S47" s="653"/>
      <c r="T47" s="653"/>
      <c r="U47" s="653"/>
      <c r="V47" s="653"/>
      <c r="W47" s="653"/>
      <c r="X47" s="653"/>
      <c r="Y47" s="653"/>
      <c r="Z47" s="653"/>
      <c r="AA47" s="653"/>
    </row>
    <row r="48" spans="1:27" x14ac:dyDescent="0.25">
      <c r="A48" s="653"/>
      <c r="B48" s="653"/>
      <c r="C48" s="653"/>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row>
    <row r="49" spans="1:27" x14ac:dyDescent="0.25">
      <c r="A49" s="653"/>
      <c r="B49" s="653"/>
      <c r="C49" s="653"/>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row>
    <row r="50" spans="1:27" x14ac:dyDescent="0.25">
      <c r="A50" s="653"/>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row>
    <row r="51" spans="1:27" x14ac:dyDescent="0.25">
      <c r="A51" s="653"/>
      <c r="B51" s="653"/>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row>
    <row r="52" spans="1:27" x14ac:dyDescent="0.25">
      <c r="A52" s="653"/>
      <c r="B52" s="653"/>
      <c r="C52" s="653"/>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row>
    <row r="53" spans="1:27" x14ac:dyDescent="0.25">
      <c r="A53" s="653"/>
      <c r="B53" s="653"/>
      <c r="C53" s="653"/>
      <c r="D53" s="653"/>
      <c r="E53" s="653"/>
      <c r="F53" s="653"/>
      <c r="G53" s="653"/>
      <c r="H53" s="653"/>
      <c r="I53" s="653"/>
      <c r="J53" s="653"/>
      <c r="K53" s="653"/>
      <c r="L53" s="653"/>
      <c r="M53" s="653"/>
      <c r="N53" s="653"/>
      <c r="O53" s="653"/>
      <c r="P53" s="653"/>
      <c r="Q53" s="653"/>
      <c r="R53" s="653"/>
      <c r="S53" s="653"/>
      <c r="T53" s="653"/>
      <c r="U53" s="653"/>
      <c r="V53" s="653"/>
      <c r="W53" s="653"/>
      <c r="X53" s="653"/>
      <c r="Y53" s="653"/>
      <c r="Z53" s="653"/>
      <c r="AA53" s="653"/>
    </row>
    <row r="54" spans="1:27" x14ac:dyDescent="0.25">
      <c r="A54" s="653"/>
      <c r="B54" s="653"/>
      <c r="C54" s="653"/>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row>
    <row r="55" spans="1:27" x14ac:dyDescent="0.25">
      <c r="A55" s="653"/>
      <c r="B55" s="653"/>
      <c r="C55" s="653"/>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row>
    <row r="56" spans="1:27" x14ac:dyDescent="0.25">
      <c r="A56" s="653"/>
      <c r="B56" s="653"/>
      <c r="C56" s="653"/>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row>
    <row r="57" spans="1:27" x14ac:dyDescent="0.25">
      <c r="A57" s="653"/>
      <c r="B57" s="653"/>
      <c r="C57" s="653"/>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row>
    <row r="58" spans="1:27" x14ac:dyDescent="0.25">
      <c r="A58" s="653"/>
      <c r="B58" s="653"/>
      <c r="C58" s="653"/>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row>
    <row r="59" spans="1:27" x14ac:dyDescent="0.25">
      <c r="A59" s="653"/>
      <c r="B59" s="653"/>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row>
    <row r="60" spans="1:27" x14ac:dyDescent="0.25">
      <c r="A60" s="653"/>
      <c r="B60" s="653"/>
      <c r="C60" s="653"/>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3"/>
    </row>
  </sheetData>
  <mergeCells count="15">
    <mergeCell ref="B46:D46"/>
    <mergeCell ref="B44:D44"/>
    <mergeCell ref="B45:D45"/>
    <mergeCell ref="B2:X2"/>
    <mergeCell ref="B3:X3"/>
    <mergeCell ref="O5:P5"/>
    <mergeCell ref="E5:F5"/>
    <mergeCell ref="G5:H5"/>
    <mergeCell ref="I5:J5"/>
    <mergeCell ref="K5:L5"/>
    <mergeCell ref="M5:N5"/>
    <mergeCell ref="Q5:R5"/>
    <mergeCell ref="S5:T5"/>
    <mergeCell ref="U5:V5"/>
    <mergeCell ref="W5:X5"/>
  </mergeCells>
  <pageMargins left="0.70866141732283472" right="0.70866141732283472" top="0.74803149606299213" bottom="0.74803149606299213" header="0.31496062992125984" footer="0.31496062992125984"/>
  <pageSetup paperSize="9" scale="54" orientation="landscape" r:id="rId1"/>
  <customProperties>
    <customPr name="_pios_id" r:id="rId2"/>
    <customPr name="EpmWorksheetKeyString_GUID" r:id="rId3"/>
  </customPropertie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K26"/>
  <sheetViews>
    <sheetView showGridLines="0" zoomScaleNormal="100" workbookViewId="0">
      <selection activeCell="I16" sqref="I16"/>
    </sheetView>
  </sheetViews>
  <sheetFormatPr defaultColWidth="8.88671875" defaultRowHeight="13.8" x14ac:dyDescent="0.25"/>
  <cols>
    <col min="1" max="1" width="5.44140625" style="581" customWidth="1"/>
    <col min="2" max="2" width="42.6640625" style="581" customWidth="1"/>
    <col min="3" max="10" width="10.6640625" style="581" customWidth="1"/>
    <col min="11" max="11" width="5.44140625" style="403" customWidth="1"/>
    <col min="12" max="16384" width="8.88671875" style="581"/>
  </cols>
  <sheetData>
    <row r="1" spans="1:11" x14ac:dyDescent="0.25">
      <c r="A1" s="649"/>
      <c r="B1" s="649"/>
      <c r="C1" s="650"/>
      <c r="D1" s="34"/>
      <c r="E1" s="650"/>
      <c r="F1" s="651"/>
      <c r="G1" s="651"/>
      <c r="H1" s="102"/>
      <c r="I1" s="652"/>
      <c r="J1" s="652"/>
      <c r="K1" s="658"/>
    </row>
    <row r="2" spans="1:11" s="657" customFormat="1" ht="12" x14ac:dyDescent="0.25">
      <c r="A2" s="964"/>
      <c r="B2" s="1134" t="s">
        <v>721</v>
      </c>
      <c r="C2" s="981"/>
      <c r="D2" s="103"/>
      <c r="E2" s="981"/>
      <c r="F2" s="982"/>
      <c r="G2" s="982"/>
      <c r="H2" s="104"/>
      <c r="I2" s="983"/>
      <c r="J2" s="983"/>
      <c r="K2" s="964"/>
    </row>
    <row r="3" spans="1:11" s="992" customFormat="1" ht="9.6" x14ac:dyDescent="0.2">
      <c r="A3" s="991"/>
      <c r="B3" s="1135" t="s">
        <v>127</v>
      </c>
      <c r="C3" s="426"/>
      <c r="D3" s="426"/>
      <c r="E3" s="426"/>
      <c r="F3" s="426"/>
      <c r="G3" s="426"/>
      <c r="H3" s="426"/>
      <c r="I3" s="426"/>
      <c r="J3" s="426"/>
      <c r="K3" s="991"/>
    </row>
    <row r="4" spans="1:11" s="403" customFormat="1" ht="9.6" x14ac:dyDescent="0.2">
      <c r="A4" s="658"/>
      <c r="B4" s="984"/>
      <c r="C4" s="985"/>
      <c r="D4" s="106"/>
      <c r="E4" s="985"/>
      <c r="F4" s="986"/>
      <c r="G4" s="986"/>
      <c r="H4" s="107"/>
      <c r="I4" s="987"/>
      <c r="J4" s="987"/>
      <c r="K4" s="658"/>
    </row>
    <row r="5" spans="1:11" s="599" customFormat="1" ht="19.2" x14ac:dyDescent="0.2">
      <c r="A5" s="659"/>
      <c r="B5" s="833"/>
      <c r="C5" s="833" t="s">
        <v>40</v>
      </c>
      <c r="D5" s="833" t="s">
        <v>41</v>
      </c>
      <c r="E5" s="833" t="s">
        <v>42</v>
      </c>
      <c r="F5" s="833" t="s">
        <v>40</v>
      </c>
      <c r="G5" s="833" t="s">
        <v>41</v>
      </c>
      <c r="H5" s="833"/>
      <c r="I5" s="833" t="s">
        <v>43</v>
      </c>
      <c r="J5" s="833" t="s">
        <v>44</v>
      </c>
      <c r="K5" s="659"/>
    </row>
    <row r="6" spans="1:11" s="599" customFormat="1" ht="9" customHeight="1" x14ac:dyDescent="0.2">
      <c r="A6" s="659"/>
      <c r="B6" s="833"/>
      <c r="C6" s="833" t="s">
        <v>45</v>
      </c>
      <c r="D6" s="833" t="s">
        <v>45</v>
      </c>
      <c r="E6" s="833" t="s">
        <v>26</v>
      </c>
      <c r="F6" s="833" t="s">
        <v>46</v>
      </c>
      <c r="G6" s="833" t="s">
        <v>46</v>
      </c>
      <c r="H6" s="833" t="s">
        <v>47</v>
      </c>
      <c r="I6" s="833" t="s">
        <v>48</v>
      </c>
      <c r="J6" s="833" t="s">
        <v>48</v>
      </c>
      <c r="K6" s="659"/>
    </row>
    <row r="7" spans="1:11" s="599" customFormat="1" ht="9" customHeight="1" thickBot="1" x14ac:dyDescent="0.25">
      <c r="A7" s="659"/>
      <c r="B7" s="326" t="s">
        <v>50</v>
      </c>
      <c r="C7" s="523" t="s">
        <v>22</v>
      </c>
      <c r="D7" s="523" t="s">
        <v>22</v>
      </c>
      <c r="E7" s="523" t="s">
        <v>22</v>
      </c>
      <c r="F7" s="523"/>
      <c r="G7" s="523"/>
      <c r="H7" s="523"/>
      <c r="I7" s="523" t="s">
        <v>51</v>
      </c>
      <c r="J7" s="523" t="s">
        <v>51</v>
      </c>
      <c r="K7" s="659"/>
    </row>
    <row r="8" spans="1:11" s="403" customFormat="1" ht="9" customHeight="1" x14ac:dyDescent="0.2">
      <c r="A8" s="658"/>
      <c r="B8" s="966"/>
      <c r="C8" s="660"/>
      <c r="D8" s="660"/>
      <c r="E8" s="967"/>
      <c r="F8" s="660"/>
      <c r="G8" s="660"/>
      <c r="H8" s="660"/>
      <c r="I8" s="660"/>
      <c r="J8" s="660"/>
      <c r="K8" s="658"/>
    </row>
    <row r="9" spans="1:11" s="403" customFormat="1" ht="9" customHeight="1" x14ac:dyDescent="0.2">
      <c r="A9" s="658" t="s">
        <v>59</v>
      </c>
      <c r="B9" s="538" t="s">
        <v>52</v>
      </c>
      <c r="C9" s="108"/>
      <c r="D9" s="36"/>
      <c r="E9" s="662"/>
      <c r="F9" s="44"/>
      <c r="G9" s="44"/>
      <c r="H9" s="37"/>
      <c r="I9" s="45"/>
      <c r="J9" s="45"/>
      <c r="K9" s="658"/>
    </row>
    <row r="10" spans="1:11" s="403" customFormat="1" ht="9" customHeight="1" x14ac:dyDescent="0.2">
      <c r="A10" s="658" t="s">
        <v>59</v>
      </c>
      <c r="B10" s="398" t="s">
        <v>497</v>
      </c>
      <c r="C10" s="885">
        <v>16.600000000000001</v>
      </c>
      <c r="D10" s="885">
        <v>22.8</v>
      </c>
      <c r="E10" s="970">
        <v>39.400000000000006</v>
      </c>
      <c r="F10" s="979">
        <v>156538</v>
      </c>
      <c r="G10" s="979">
        <v>215616</v>
      </c>
      <c r="H10" s="972" t="s">
        <v>498</v>
      </c>
      <c r="I10" s="973">
        <v>105.96</v>
      </c>
      <c r="J10" s="973">
        <v>105.96</v>
      </c>
      <c r="K10" s="658"/>
    </row>
    <row r="11" spans="1:11" s="403" customFormat="1" ht="9" customHeight="1" x14ac:dyDescent="0.2">
      <c r="A11" s="658" t="s">
        <v>59</v>
      </c>
      <c r="B11" s="398" t="s">
        <v>499</v>
      </c>
      <c r="C11" s="885">
        <v>0</v>
      </c>
      <c r="D11" s="885">
        <v>0</v>
      </c>
      <c r="E11" s="970">
        <v>0</v>
      </c>
      <c r="F11" s="979">
        <v>0</v>
      </c>
      <c r="G11" s="979">
        <v>0</v>
      </c>
      <c r="H11" s="972" t="s">
        <v>498</v>
      </c>
      <c r="I11" s="973">
        <v>0</v>
      </c>
      <c r="J11" s="973">
        <v>0</v>
      </c>
      <c r="K11" s="658"/>
    </row>
    <row r="12" spans="1:11" s="403" customFormat="1" ht="9" customHeight="1" x14ac:dyDescent="0.2">
      <c r="A12" s="658"/>
      <c r="B12" s="398" t="s">
        <v>500</v>
      </c>
      <c r="C12" s="885">
        <v>5.5</v>
      </c>
      <c r="D12" s="885">
        <v>9.4</v>
      </c>
      <c r="E12" s="970">
        <v>14.9</v>
      </c>
      <c r="F12" s="979" t="s">
        <v>228</v>
      </c>
      <c r="G12" s="979" t="s">
        <v>228</v>
      </c>
      <c r="H12" s="972" t="s">
        <v>228</v>
      </c>
      <c r="I12" s="973" t="s">
        <v>229</v>
      </c>
      <c r="J12" s="973" t="s">
        <v>229</v>
      </c>
      <c r="K12" s="658"/>
    </row>
    <row r="13" spans="1:11" s="403" customFormat="1" ht="9" customHeight="1" x14ac:dyDescent="0.2">
      <c r="A13" s="658"/>
      <c r="B13" s="1141" t="s">
        <v>501</v>
      </c>
      <c r="C13" s="885">
        <v>-0.1</v>
      </c>
      <c r="D13" s="885">
        <v>-0.2</v>
      </c>
      <c r="E13" s="970">
        <v>-0.30000000000000004</v>
      </c>
      <c r="F13" s="979" t="s">
        <v>228</v>
      </c>
      <c r="G13" s="979" t="s">
        <v>228</v>
      </c>
      <c r="H13" s="972" t="s">
        <v>228</v>
      </c>
      <c r="I13" s="973" t="s">
        <v>229</v>
      </c>
      <c r="J13" s="973" t="s">
        <v>229</v>
      </c>
      <c r="K13" s="658"/>
    </row>
    <row r="14" spans="1:11" s="403" customFormat="1" ht="9" customHeight="1" x14ac:dyDescent="0.2">
      <c r="A14" s="658"/>
      <c r="B14" s="1141"/>
      <c r="C14" s="885"/>
      <c r="D14" s="885"/>
      <c r="E14" s="970"/>
      <c r="F14" s="972"/>
      <c r="G14" s="972"/>
      <c r="H14" s="972"/>
      <c r="I14" s="674"/>
      <c r="J14" s="674"/>
      <c r="K14" s="658"/>
    </row>
    <row r="15" spans="1:11" s="403" customFormat="1" ht="9" customHeight="1" x14ac:dyDescent="0.2">
      <c r="A15" s="658"/>
      <c r="B15" s="1141" t="s">
        <v>232</v>
      </c>
      <c r="C15" s="885">
        <v>0</v>
      </c>
      <c r="D15" s="885">
        <v>0.1</v>
      </c>
      <c r="E15" s="988">
        <v>0.1</v>
      </c>
      <c r="F15" s="972"/>
      <c r="G15" s="972"/>
      <c r="H15" s="989"/>
      <c r="I15" s="674"/>
      <c r="J15" s="674"/>
      <c r="K15" s="658"/>
    </row>
    <row r="16" spans="1:11" s="403" customFormat="1" ht="9" customHeight="1" x14ac:dyDescent="0.2">
      <c r="A16" s="658"/>
      <c r="B16" s="676" t="s">
        <v>502</v>
      </c>
      <c r="C16" s="975">
        <v>22</v>
      </c>
      <c r="D16" s="975">
        <v>32.1</v>
      </c>
      <c r="E16" s="990">
        <v>54.1</v>
      </c>
      <c r="F16" s="961"/>
      <c r="G16" s="961"/>
      <c r="H16" s="961"/>
      <c r="I16" s="959"/>
      <c r="J16" s="959"/>
      <c r="K16" s="658"/>
    </row>
    <row r="17" spans="1:11" s="403" customFormat="1" ht="9" customHeight="1" x14ac:dyDescent="0.2">
      <c r="A17" s="658"/>
      <c r="B17" s="658"/>
      <c r="C17" s="109"/>
      <c r="D17" s="109"/>
      <c r="E17" s="109"/>
      <c r="F17" s="110"/>
      <c r="G17" s="110"/>
      <c r="H17" s="111"/>
      <c r="I17" s="112"/>
      <c r="J17" s="112"/>
      <c r="K17" s="658"/>
    </row>
    <row r="18" spans="1:11" s="403" customFormat="1" ht="9" customHeight="1" x14ac:dyDescent="0.2">
      <c r="A18" s="658"/>
      <c r="B18" s="1623" t="s">
        <v>503</v>
      </c>
      <c r="C18" s="1623"/>
      <c r="D18" s="1623"/>
      <c r="E18" s="1623"/>
      <c r="F18" s="1623"/>
      <c r="G18" s="1623"/>
      <c r="H18" s="1623"/>
      <c r="I18" s="1623"/>
      <c r="J18" s="1623"/>
      <c r="K18" s="658"/>
    </row>
    <row r="19" spans="1:11" s="403" customFormat="1" ht="9" customHeight="1" x14ac:dyDescent="0.2">
      <c r="A19" s="658"/>
      <c r="B19" s="1623" t="s">
        <v>504</v>
      </c>
      <c r="C19" s="1623"/>
      <c r="D19" s="1623"/>
      <c r="E19" s="1623"/>
      <c r="F19" s="1623"/>
      <c r="G19" s="1623"/>
      <c r="H19" s="1623"/>
      <c r="I19" s="1623"/>
      <c r="J19" s="1623"/>
      <c r="K19" s="658"/>
    </row>
    <row r="20" spans="1:11" x14ac:dyDescent="0.25">
      <c r="A20" s="649"/>
      <c r="B20" s="649"/>
      <c r="C20" s="113"/>
      <c r="D20" s="113"/>
      <c r="E20" s="113"/>
      <c r="F20" s="114"/>
      <c r="G20" s="114"/>
      <c r="H20" s="115"/>
      <c r="I20" s="116"/>
      <c r="J20" s="116"/>
      <c r="K20" s="658"/>
    </row>
    <row r="21" spans="1:11" x14ac:dyDescent="0.25">
      <c r="A21" s="649"/>
      <c r="B21" s="649"/>
      <c r="C21" s="650"/>
      <c r="D21" s="34"/>
      <c r="E21" s="650"/>
      <c r="F21" s="651"/>
      <c r="G21" s="651"/>
      <c r="H21" s="102"/>
      <c r="I21" s="652"/>
      <c r="J21" s="652"/>
      <c r="K21" s="658"/>
    </row>
    <row r="22" spans="1:11" x14ac:dyDescent="0.25">
      <c r="A22" s="649"/>
      <c r="B22" s="649"/>
      <c r="C22" s="650"/>
      <c r="D22" s="34"/>
      <c r="E22" s="650"/>
      <c r="F22" s="651"/>
      <c r="G22" s="651"/>
      <c r="H22" s="102"/>
      <c r="I22" s="652"/>
      <c r="J22" s="652"/>
      <c r="K22" s="658"/>
    </row>
    <row r="23" spans="1:11" x14ac:dyDescent="0.25">
      <c r="A23" s="649"/>
      <c r="B23" s="649"/>
      <c r="C23" s="650"/>
      <c r="D23" s="34"/>
      <c r="E23" s="650"/>
      <c r="F23" s="651"/>
      <c r="G23" s="651"/>
      <c r="H23" s="102"/>
      <c r="I23" s="652"/>
      <c r="J23" s="652"/>
      <c r="K23" s="658"/>
    </row>
    <row r="24" spans="1:11" x14ac:dyDescent="0.25">
      <c r="A24" s="649"/>
      <c r="B24" s="649"/>
      <c r="C24" s="650"/>
      <c r="D24" s="34"/>
      <c r="E24" s="650"/>
      <c r="F24" s="651"/>
      <c r="G24" s="651"/>
      <c r="H24" s="102"/>
      <c r="I24" s="652"/>
      <c r="J24" s="652"/>
      <c r="K24" s="658"/>
    </row>
    <row r="25" spans="1:11" x14ac:dyDescent="0.25">
      <c r="A25" s="649"/>
      <c r="B25" s="649"/>
      <c r="C25" s="650"/>
      <c r="D25" s="34"/>
      <c r="E25" s="650"/>
      <c r="F25" s="651"/>
      <c r="G25" s="651"/>
      <c r="H25" s="102"/>
      <c r="I25" s="652"/>
      <c r="J25" s="652"/>
      <c r="K25" s="658"/>
    </row>
    <row r="26" spans="1:11" x14ac:dyDescent="0.25">
      <c r="A26" s="653"/>
      <c r="B26" s="653"/>
      <c r="C26" s="653"/>
      <c r="D26" s="653"/>
      <c r="E26" s="653"/>
      <c r="F26" s="653"/>
      <c r="G26" s="653"/>
      <c r="H26" s="653"/>
      <c r="I26" s="653"/>
      <c r="J26" s="653"/>
      <c r="K26" s="402"/>
    </row>
  </sheetData>
  <mergeCells count="2">
    <mergeCell ref="B18:J18"/>
    <mergeCell ref="B19:J19"/>
  </mergeCells>
  <pageMargins left="0.70866141732283472" right="0.70866141732283472" top="0.74803149606299213" bottom="0.74803149606299213" header="0.31496062992125984" footer="0.31496062992125984"/>
  <pageSetup paperSize="9" scale="93" orientation="landscape" r:id="rId1"/>
  <customProperties>
    <customPr name="_pios_id" r:id="rId2"/>
    <customPr name="EpmWorksheetKeyString_GUID" r:id="rId3"/>
  </customPropertie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K24"/>
  <sheetViews>
    <sheetView showGridLines="0" zoomScaleNormal="100" workbookViewId="0">
      <selection activeCell="I20" sqref="I20"/>
    </sheetView>
  </sheetViews>
  <sheetFormatPr defaultColWidth="8.88671875" defaultRowHeight="13.8" x14ac:dyDescent="0.25"/>
  <cols>
    <col min="1" max="1" width="5.44140625" style="581" customWidth="1"/>
    <col min="2" max="2" width="42.6640625" style="581" customWidth="1"/>
    <col min="3" max="10" width="10.6640625" style="581" customWidth="1"/>
    <col min="11" max="11" width="5.44140625" style="403" customWidth="1"/>
    <col min="12" max="16384" width="8.88671875" style="581"/>
  </cols>
  <sheetData>
    <row r="1" spans="1:11" x14ac:dyDescent="0.25">
      <c r="A1" s="649"/>
      <c r="B1" s="649"/>
      <c r="C1" s="650"/>
      <c r="D1" s="34"/>
      <c r="E1" s="650"/>
      <c r="F1" s="651"/>
      <c r="G1" s="651"/>
      <c r="H1" s="102"/>
      <c r="I1" s="652"/>
      <c r="J1" s="652"/>
      <c r="K1" s="658"/>
    </row>
    <row r="2" spans="1:11" s="657" customFormat="1" ht="12" x14ac:dyDescent="0.25">
      <c r="A2" s="964"/>
      <c r="B2" s="1134" t="s">
        <v>721</v>
      </c>
      <c r="C2" s="981"/>
      <c r="D2" s="103"/>
      <c r="E2" s="981"/>
      <c r="F2" s="982"/>
      <c r="G2" s="982"/>
      <c r="H2" s="104"/>
      <c r="I2" s="983"/>
      <c r="J2" s="983"/>
      <c r="K2" s="964"/>
    </row>
    <row r="3" spans="1:11" s="403" customFormat="1" ht="9.6" x14ac:dyDescent="0.2">
      <c r="A3" s="658"/>
      <c r="B3" s="1135" t="s">
        <v>128</v>
      </c>
      <c r="C3" s="426"/>
      <c r="D3" s="426"/>
      <c r="E3" s="426"/>
      <c r="F3" s="426"/>
      <c r="G3" s="426"/>
      <c r="H3" s="426"/>
      <c r="I3" s="426"/>
      <c r="J3" s="426"/>
      <c r="K3" s="658"/>
    </row>
    <row r="4" spans="1:11" s="403" customFormat="1" ht="9.6" x14ac:dyDescent="0.2">
      <c r="A4" s="658"/>
      <c r="B4" s="984"/>
      <c r="C4" s="985"/>
      <c r="D4" s="106"/>
      <c r="E4" s="985"/>
      <c r="F4" s="986"/>
      <c r="G4" s="986"/>
      <c r="H4" s="107"/>
      <c r="I4" s="987"/>
      <c r="J4" s="987"/>
      <c r="K4" s="658"/>
    </row>
    <row r="5" spans="1:11" s="403" customFormat="1" ht="19.2" x14ac:dyDescent="0.2">
      <c r="A5" s="658"/>
      <c r="B5" s="833"/>
      <c r="C5" s="833" t="s">
        <v>40</v>
      </c>
      <c r="D5" s="833" t="s">
        <v>41</v>
      </c>
      <c r="E5" s="833" t="s">
        <v>42</v>
      </c>
      <c r="F5" s="833" t="s">
        <v>40</v>
      </c>
      <c r="G5" s="833" t="s">
        <v>41</v>
      </c>
      <c r="H5" s="833"/>
      <c r="I5" s="833" t="s">
        <v>43</v>
      </c>
      <c r="J5" s="833" t="s">
        <v>44</v>
      </c>
      <c r="K5" s="658"/>
    </row>
    <row r="6" spans="1:11" s="403" customFormat="1" ht="9" customHeight="1" x14ac:dyDescent="0.2">
      <c r="A6" s="658"/>
      <c r="B6" s="833"/>
      <c r="C6" s="833" t="s">
        <v>45</v>
      </c>
      <c r="D6" s="833" t="s">
        <v>45</v>
      </c>
      <c r="E6" s="833" t="s">
        <v>26</v>
      </c>
      <c r="F6" s="833" t="s">
        <v>46</v>
      </c>
      <c r="G6" s="833" t="s">
        <v>46</v>
      </c>
      <c r="H6" s="833" t="s">
        <v>47</v>
      </c>
      <c r="I6" s="833" t="s">
        <v>48</v>
      </c>
      <c r="J6" s="833" t="s">
        <v>48</v>
      </c>
      <c r="K6" s="658"/>
    </row>
    <row r="7" spans="1:11" s="403" customFormat="1" ht="9" customHeight="1" thickBot="1" x14ac:dyDescent="0.25">
      <c r="A7" s="658"/>
      <c r="B7" s="326" t="s">
        <v>50</v>
      </c>
      <c r="C7" s="523" t="s">
        <v>22</v>
      </c>
      <c r="D7" s="523" t="s">
        <v>22</v>
      </c>
      <c r="E7" s="523" t="s">
        <v>22</v>
      </c>
      <c r="F7" s="523"/>
      <c r="G7" s="523"/>
      <c r="H7" s="523"/>
      <c r="I7" s="523" t="s">
        <v>51</v>
      </c>
      <c r="J7" s="523" t="s">
        <v>51</v>
      </c>
      <c r="K7" s="658"/>
    </row>
    <row r="8" spans="1:11" s="403" customFormat="1" ht="9" customHeight="1" x14ac:dyDescent="0.2">
      <c r="A8" s="658"/>
      <c r="B8" s="966"/>
      <c r="C8" s="660"/>
      <c r="D8" s="660"/>
      <c r="E8" s="967"/>
      <c r="F8" s="660"/>
      <c r="G8" s="660"/>
      <c r="H8" s="660"/>
      <c r="I8" s="660"/>
      <c r="J8" s="660"/>
      <c r="K8" s="658"/>
    </row>
    <row r="9" spans="1:11" s="403" customFormat="1" ht="9" customHeight="1" x14ac:dyDescent="0.2">
      <c r="A9" s="658" t="s">
        <v>59</v>
      </c>
      <c r="B9" s="525" t="s">
        <v>52</v>
      </c>
      <c r="C9" s="108"/>
      <c r="D9" s="36"/>
      <c r="E9" s="662"/>
      <c r="F9" s="44"/>
      <c r="G9" s="44"/>
      <c r="H9" s="37"/>
      <c r="I9" s="45"/>
      <c r="J9" s="45"/>
      <c r="K9" s="658"/>
    </row>
    <row r="10" spans="1:11" s="403" customFormat="1" ht="9" customHeight="1" x14ac:dyDescent="0.2">
      <c r="A10" s="658" t="s">
        <v>59</v>
      </c>
      <c r="B10" s="398" t="s">
        <v>497</v>
      </c>
      <c r="C10" s="885">
        <v>20.6</v>
      </c>
      <c r="D10" s="885">
        <v>32.6</v>
      </c>
      <c r="E10" s="970">
        <v>53.2</v>
      </c>
      <c r="F10" s="979">
        <v>194572</v>
      </c>
      <c r="G10" s="979">
        <v>308127</v>
      </c>
      <c r="H10" s="972" t="s">
        <v>498</v>
      </c>
      <c r="I10" s="973">
        <v>105.96</v>
      </c>
      <c r="J10" s="973">
        <v>105.96</v>
      </c>
      <c r="K10" s="658"/>
    </row>
    <row r="11" spans="1:11" s="403" customFormat="1" ht="9" customHeight="1" x14ac:dyDescent="0.2">
      <c r="A11" s="658" t="s">
        <v>59</v>
      </c>
      <c r="B11" s="398" t="s">
        <v>499</v>
      </c>
      <c r="C11" s="885">
        <v>1.0000000000000001E-5</v>
      </c>
      <c r="D11" s="885">
        <v>0.1</v>
      </c>
      <c r="E11" s="970">
        <v>0.10001</v>
      </c>
      <c r="F11" s="979">
        <v>310</v>
      </c>
      <c r="G11" s="979">
        <v>15697</v>
      </c>
      <c r="H11" s="972" t="s">
        <v>498</v>
      </c>
      <c r="I11" s="973">
        <v>6.23</v>
      </c>
      <c r="J11" s="973">
        <v>5.38</v>
      </c>
      <c r="K11" s="658"/>
    </row>
    <row r="12" spans="1:11" s="403" customFormat="1" ht="9" customHeight="1" x14ac:dyDescent="0.2">
      <c r="A12" s="658"/>
      <c r="B12" s="398" t="s">
        <v>500</v>
      </c>
      <c r="C12" s="885">
        <v>4</v>
      </c>
      <c r="D12" s="885">
        <v>6.9</v>
      </c>
      <c r="E12" s="970">
        <v>10.9</v>
      </c>
      <c r="F12" s="979" t="s">
        <v>228</v>
      </c>
      <c r="G12" s="979" t="s">
        <v>228</v>
      </c>
      <c r="H12" s="972" t="s">
        <v>228</v>
      </c>
      <c r="I12" s="973" t="s">
        <v>229</v>
      </c>
      <c r="J12" s="973" t="s">
        <v>229</v>
      </c>
      <c r="K12" s="658"/>
    </row>
    <row r="13" spans="1:11" s="403" customFormat="1" ht="9" customHeight="1" x14ac:dyDescent="0.2">
      <c r="A13" s="658"/>
      <c r="B13" s="1141" t="s">
        <v>501</v>
      </c>
      <c r="C13" s="885">
        <v>-0.1</v>
      </c>
      <c r="D13" s="885">
        <v>-0.2</v>
      </c>
      <c r="E13" s="970">
        <v>-0.30000000000000004</v>
      </c>
      <c r="F13" s="979" t="s">
        <v>228</v>
      </c>
      <c r="G13" s="979" t="s">
        <v>228</v>
      </c>
      <c r="H13" s="972" t="s">
        <v>228</v>
      </c>
      <c r="I13" s="973" t="s">
        <v>229</v>
      </c>
      <c r="J13" s="973" t="s">
        <v>229</v>
      </c>
      <c r="K13" s="658"/>
    </row>
    <row r="14" spans="1:11" s="403" customFormat="1" ht="9" customHeight="1" x14ac:dyDescent="0.2">
      <c r="A14" s="658"/>
      <c r="B14" s="1141"/>
      <c r="C14" s="885"/>
      <c r="D14" s="885"/>
      <c r="E14" s="988"/>
      <c r="F14" s="972"/>
      <c r="G14" s="972"/>
      <c r="H14" s="989"/>
      <c r="I14" s="674"/>
      <c r="J14" s="674"/>
      <c r="K14" s="658"/>
    </row>
    <row r="15" spans="1:11" s="403" customFormat="1" ht="9" customHeight="1" x14ac:dyDescent="0.2">
      <c r="A15" s="658"/>
      <c r="B15" s="1141" t="s">
        <v>232</v>
      </c>
      <c r="C15" s="885">
        <v>0</v>
      </c>
      <c r="D15" s="885">
        <v>0</v>
      </c>
      <c r="E15" s="970">
        <v>0</v>
      </c>
      <c r="F15" s="972"/>
      <c r="G15" s="972"/>
      <c r="H15" s="972"/>
      <c r="I15" s="674"/>
      <c r="J15" s="674"/>
      <c r="K15" s="658"/>
    </row>
    <row r="16" spans="1:11" s="403" customFormat="1" ht="9" customHeight="1" x14ac:dyDescent="0.2">
      <c r="A16" s="658"/>
      <c r="B16" s="676" t="s">
        <v>502</v>
      </c>
      <c r="C16" s="975">
        <v>24.5</v>
      </c>
      <c r="D16" s="975">
        <v>39.4</v>
      </c>
      <c r="E16" s="990">
        <v>63.9</v>
      </c>
      <c r="F16" s="961"/>
      <c r="G16" s="961"/>
      <c r="H16" s="961"/>
      <c r="I16" s="959"/>
      <c r="J16" s="959"/>
      <c r="K16" s="658"/>
    </row>
    <row r="17" spans="1:11" s="403" customFormat="1" ht="9" customHeight="1" x14ac:dyDescent="0.2">
      <c r="A17" s="658"/>
      <c r="B17" s="1624"/>
      <c r="C17" s="1624"/>
      <c r="D17" s="1624"/>
      <c r="E17" s="1624"/>
      <c r="F17" s="1624"/>
      <c r="G17" s="1624"/>
      <c r="H17" s="1624"/>
      <c r="I17" s="1624"/>
      <c r="J17" s="1624"/>
      <c r="K17" s="658"/>
    </row>
    <row r="18" spans="1:11" s="403" customFormat="1" ht="9" customHeight="1" x14ac:dyDescent="0.2">
      <c r="A18" s="658"/>
      <c r="B18" s="1623" t="s">
        <v>503</v>
      </c>
      <c r="C18" s="1623"/>
      <c r="D18" s="1623"/>
      <c r="E18" s="1623"/>
      <c r="F18" s="1623"/>
      <c r="G18" s="1623"/>
      <c r="H18" s="1623"/>
      <c r="I18" s="1623"/>
      <c r="J18" s="1623"/>
      <c r="K18" s="658"/>
    </row>
    <row r="19" spans="1:11" ht="9" customHeight="1" x14ac:dyDescent="0.25">
      <c r="A19" s="649"/>
      <c r="B19" s="1623" t="s">
        <v>504</v>
      </c>
      <c r="C19" s="1623"/>
      <c r="D19" s="1623"/>
      <c r="E19" s="1623"/>
      <c r="F19" s="1623"/>
      <c r="G19" s="1623"/>
      <c r="H19" s="1623"/>
      <c r="I19" s="1623"/>
      <c r="J19" s="1623"/>
      <c r="K19" s="658"/>
    </row>
    <row r="20" spans="1:11" x14ac:dyDescent="0.25">
      <c r="A20" s="649"/>
      <c r="B20" s="649"/>
      <c r="C20" s="650"/>
      <c r="D20" s="34"/>
      <c r="E20" s="650"/>
      <c r="F20" s="651"/>
      <c r="G20" s="651"/>
      <c r="H20" s="102"/>
      <c r="I20" s="652"/>
      <c r="J20" s="652"/>
      <c r="K20" s="658"/>
    </row>
    <row r="21" spans="1:11" x14ac:dyDescent="0.25">
      <c r="A21" s="649"/>
      <c r="B21" s="649"/>
      <c r="C21" s="650"/>
      <c r="D21" s="34"/>
      <c r="E21" s="650"/>
      <c r="F21" s="651"/>
      <c r="G21" s="651"/>
      <c r="H21" s="102"/>
      <c r="I21" s="652"/>
      <c r="J21" s="652"/>
      <c r="K21" s="658"/>
    </row>
    <row r="22" spans="1:11" x14ac:dyDescent="0.25">
      <c r="A22" s="649"/>
      <c r="B22" s="649"/>
      <c r="C22" s="650"/>
      <c r="D22" s="34"/>
      <c r="E22" s="650"/>
      <c r="F22" s="651"/>
      <c r="G22" s="651"/>
      <c r="H22" s="102"/>
      <c r="I22" s="652"/>
      <c r="J22" s="652"/>
      <c r="K22" s="658"/>
    </row>
    <row r="23" spans="1:11" x14ac:dyDescent="0.25">
      <c r="A23" s="649"/>
      <c r="B23" s="649"/>
      <c r="C23" s="650"/>
      <c r="D23" s="34"/>
      <c r="E23" s="650"/>
      <c r="F23" s="651"/>
      <c r="G23" s="651"/>
      <c r="H23" s="102"/>
      <c r="I23" s="652"/>
      <c r="J23" s="652"/>
      <c r="K23" s="658"/>
    </row>
    <row r="24" spans="1:11" x14ac:dyDescent="0.25">
      <c r="A24" s="653"/>
      <c r="B24" s="653"/>
      <c r="C24" s="653"/>
      <c r="D24" s="653"/>
      <c r="E24" s="653"/>
      <c r="F24" s="653"/>
      <c r="G24" s="653"/>
      <c r="H24" s="653"/>
      <c r="I24" s="653"/>
      <c r="J24" s="653"/>
      <c r="K24" s="402"/>
    </row>
  </sheetData>
  <mergeCells count="3">
    <mergeCell ref="B17:J17"/>
    <mergeCell ref="B18:J18"/>
    <mergeCell ref="B19:J19"/>
  </mergeCells>
  <pageMargins left="0.70866141732283472" right="0.70866141732283472" top="0.74803149606299213" bottom="0.74803149606299213" header="0.31496062992125984" footer="0.31496062992125984"/>
  <pageSetup paperSize="9" scale="93" orientation="landscape" r:id="rId1"/>
  <customProperties>
    <customPr name="_pios_id" r:id="rId2"/>
    <customPr name="EpmWorksheetKeyString_GUID" r:id="rId3"/>
  </customPropertie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Q27"/>
  <sheetViews>
    <sheetView showGridLines="0" zoomScaleNormal="100" workbookViewId="0">
      <selection activeCell="H18" sqref="H18"/>
    </sheetView>
  </sheetViews>
  <sheetFormatPr defaultColWidth="8.88671875" defaultRowHeight="13.8" x14ac:dyDescent="0.25"/>
  <cols>
    <col min="1" max="1" width="5.6640625" style="581" customWidth="1"/>
    <col min="2" max="2" width="42.6640625" style="581" customWidth="1"/>
    <col min="3" max="10" width="10.6640625" style="581" customWidth="1"/>
    <col min="11" max="11" width="4.6640625" style="581" customWidth="1"/>
    <col min="12" max="16384" width="8.88671875" style="581"/>
  </cols>
  <sheetData>
    <row r="1" spans="1:17" x14ac:dyDescent="0.25">
      <c r="A1" s="649"/>
      <c r="B1" s="649"/>
      <c r="C1" s="649"/>
      <c r="D1" s="102"/>
      <c r="E1" s="649"/>
      <c r="F1" s="649"/>
      <c r="G1" s="649"/>
      <c r="H1" s="649"/>
      <c r="I1" s="649"/>
      <c r="J1" s="649"/>
      <c r="K1" s="649"/>
      <c r="L1" s="653"/>
      <c r="M1" s="653"/>
      <c r="N1" s="653"/>
      <c r="O1" s="653"/>
      <c r="P1" s="653"/>
      <c r="Q1" s="653"/>
    </row>
    <row r="2" spans="1:17" s="657" customFormat="1" ht="12" x14ac:dyDescent="0.25">
      <c r="A2" s="964"/>
      <c r="B2" s="1134" t="s">
        <v>722</v>
      </c>
      <c r="C2" s="655"/>
      <c r="D2" s="655"/>
      <c r="E2" s="655"/>
      <c r="F2" s="655"/>
      <c r="G2" s="655"/>
      <c r="H2" s="655"/>
      <c r="I2" s="655"/>
      <c r="J2" s="655"/>
      <c r="K2" s="964"/>
      <c r="L2" s="656"/>
      <c r="M2" s="656"/>
      <c r="N2" s="656"/>
      <c r="O2" s="656"/>
      <c r="P2" s="656"/>
      <c r="Q2" s="656"/>
    </row>
    <row r="3" spans="1:17" s="403" customFormat="1" ht="9.6" x14ac:dyDescent="0.2">
      <c r="A3" s="658"/>
      <c r="B3" s="1135" t="s">
        <v>127</v>
      </c>
      <c r="C3" s="117"/>
      <c r="D3" s="117"/>
      <c r="E3" s="117"/>
      <c r="F3" s="117"/>
      <c r="G3" s="117"/>
      <c r="H3" s="117"/>
      <c r="I3" s="117"/>
      <c r="J3" s="117"/>
      <c r="K3" s="658"/>
      <c r="L3" s="402"/>
      <c r="M3" s="402"/>
      <c r="N3" s="402"/>
      <c r="O3" s="402"/>
      <c r="P3" s="402"/>
      <c r="Q3" s="402"/>
    </row>
    <row r="4" spans="1:17" s="403" customFormat="1" ht="19.2" x14ac:dyDescent="0.2">
      <c r="A4" s="658"/>
      <c r="B4" s="965"/>
      <c r="C4" s="833" t="s">
        <v>40</v>
      </c>
      <c r="D4" s="833" t="s">
        <v>41</v>
      </c>
      <c r="E4" s="833" t="s">
        <v>42</v>
      </c>
      <c r="F4" s="833" t="s">
        <v>40</v>
      </c>
      <c r="G4" s="833" t="s">
        <v>41</v>
      </c>
      <c r="H4" s="833"/>
      <c r="I4" s="833" t="s">
        <v>43</v>
      </c>
      <c r="J4" s="833" t="s">
        <v>44</v>
      </c>
      <c r="K4" s="658"/>
      <c r="L4" s="402"/>
      <c r="M4" s="402"/>
      <c r="N4" s="402"/>
      <c r="O4" s="402"/>
      <c r="P4" s="402"/>
      <c r="Q4" s="402"/>
    </row>
    <row r="5" spans="1:17" s="403" customFormat="1" ht="9.6" x14ac:dyDescent="0.2">
      <c r="A5" s="658"/>
      <c r="B5" s="833"/>
      <c r="C5" s="833" t="s">
        <v>45</v>
      </c>
      <c r="D5" s="833" t="s">
        <v>45</v>
      </c>
      <c r="E5" s="833" t="s">
        <v>26</v>
      </c>
      <c r="F5" s="833" t="s">
        <v>46</v>
      </c>
      <c r="G5" s="833" t="s">
        <v>46</v>
      </c>
      <c r="H5" s="833" t="s">
        <v>47</v>
      </c>
      <c r="I5" s="833" t="s">
        <v>48</v>
      </c>
      <c r="J5" s="833" t="s">
        <v>48</v>
      </c>
      <c r="K5" s="658"/>
      <c r="L5" s="402"/>
      <c r="M5" s="402"/>
      <c r="N5" s="402"/>
      <c r="O5" s="402"/>
      <c r="P5" s="402"/>
      <c r="Q5" s="402"/>
    </row>
    <row r="6" spans="1:17" s="403" customFormat="1" ht="9" customHeight="1" thickBot="1" x14ac:dyDescent="0.25">
      <c r="A6" s="658"/>
      <c r="B6" s="326" t="s">
        <v>50</v>
      </c>
      <c r="C6" s="523" t="s">
        <v>22</v>
      </c>
      <c r="D6" s="523" t="s">
        <v>22</v>
      </c>
      <c r="E6" s="523" t="s">
        <v>22</v>
      </c>
      <c r="F6" s="523"/>
      <c r="G6" s="523"/>
      <c r="H6" s="523"/>
      <c r="I6" s="523" t="s">
        <v>51</v>
      </c>
      <c r="J6" s="523" t="s">
        <v>51</v>
      </c>
      <c r="K6" s="658"/>
      <c r="L6" s="402"/>
      <c r="M6" s="402"/>
      <c r="N6" s="402"/>
      <c r="O6" s="402"/>
      <c r="P6" s="402"/>
      <c r="Q6" s="402"/>
    </row>
    <row r="7" spans="1:17" s="403" customFormat="1" ht="9" customHeight="1" x14ac:dyDescent="0.2">
      <c r="A7" s="658"/>
      <c r="B7" s="966"/>
      <c r="C7" s="660"/>
      <c r="D7" s="660"/>
      <c r="E7" s="967"/>
      <c r="F7" s="660"/>
      <c r="G7" s="660"/>
      <c r="H7" s="660"/>
      <c r="I7" s="660"/>
      <c r="J7" s="660"/>
      <c r="K7" s="658"/>
      <c r="L7" s="402"/>
      <c r="M7" s="402"/>
      <c r="N7" s="402"/>
      <c r="O7" s="402"/>
      <c r="P7" s="402"/>
      <c r="Q7" s="402"/>
    </row>
    <row r="8" spans="1:17" s="403" customFormat="1" ht="9" customHeight="1" x14ac:dyDescent="0.2">
      <c r="A8" s="658"/>
      <c r="B8" s="525" t="s">
        <v>52</v>
      </c>
      <c r="C8" s="118"/>
      <c r="D8" s="119"/>
      <c r="E8" s="662"/>
      <c r="F8" s="119"/>
      <c r="G8" s="119"/>
      <c r="H8" s="968"/>
      <c r="I8" s="37"/>
      <c r="J8" s="37"/>
      <c r="K8" s="658"/>
      <c r="L8" s="402"/>
      <c r="M8" s="402"/>
      <c r="N8" s="402"/>
      <c r="O8" s="402"/>
      <c r="P8" s="402"/>
      <c r="Q8" s="402"/>
    </row>
    <row r="9" spans="1:17" s="403" customFormat="1" ht="9" customHeight="1" x14ac:dyDescent="0.2">
      <c r="A9" s="969"/>
      <c r="B9" s="398" t="s">
        <v>513</v>
      </c>
      <c r="C9" s="885">
        <v>36.299999999999997</v>
      </c>
      <c r="D9" s="885">
        <v>35.4</v>
      </c>
      <c r="E9" s="970">
        <v>71.699999999999989</v>
      </c>
      <c r="F9" s="979">
        <v>306373</v>
      </c>
      <c r="G9" s="979">
        <v>297924</v>
      </c>
      <c r="H9" s="972" t="s">
        <v>498</v>
      </c>
      <c r="I9" s="671">
        <v>118.56</v>
      </c>
      <c r="J9" s="671">
        <v>118.67</v>
      </c>
      <c r="K9" s="120"/>
      <c r="L9" s="402"/>
      <c r="M9" s="402"/>
      <c r="N9" s="402"/>
      <c r="O9" s="402"/>
      <c r="P9" s="402"/>
      <c r="Q9" s="402"/>
    </row>
    <row r="10" spans="1:17" s="403" customFormat="1" ht="9" customHeight="1" x14ac:dyDescent="0.2">
      <c r="A10" s="969"/>
      <c r="B10" s="398" t="s">
        <v>514</v>
      </c>
      <c r="C10" s="885">
        <v>0</v>
      </c>
      <c r="D10" s="885">
        <v>0</v>
      </c>
      <c r="E10" s="970">
        <v>0</v>
      </c>
      <c r="F10" s="979">
        <v>0</v>
      </c>
      <c r="G10" s="979">
        <v>0</v>
      </c>
      <c r="H10" s="972" t="s">
        <v>498</v>
      </c>
      <c r="I10" s="671">
        <v>0</v>
      </c>
      <c r="J10" s="671">
        <v>0</v>
      </c>
      <c r="K10" s="658"/>
      <c r="L10" s="402"/>
      <c r="M10" s="402"/>
      <c r="N10" s="402"/>
      <c r="O10" s="402"/>
      <c r="P10" s="402"/>
      <c r="Q10" s="402"/>
    </row>
    <row r="11" spans="1:17" s="403" customFormat="1" ht="9" customHeight="1" x14ac:dyDescent="0.2">
      <c r="A11" s="969"/>
      <c r="B11" s="398" t="s">
        <v>515</v>
      </c>
      <c r="C11" s="885">
        <v>1.3</v>
      </c>
      <c r="D11" s="885">
        <v>1.6</v>
      </c>
      <c r="E11" s="970">
        <v>2.9000000000000004</v>
      </c>
      <c r="F11" s="979">
        <v>69892</v>
      </c>
      <c r="G11" s="979">
        <v>87601</v>
      </c>
      <c r="H11" s="972" t="s">
        <v>479</v>
      </c>
      <c r="I11" s="671">
        <v>18.38</v>
      </c>
      <c r="J11" s="671">
        <v>18.149999999999999</v>
      </c>
      <c r="K11" s="658"/>
      <c r="L11" s="402"/>
      <c r="M11" s="402"/>
      <c r="N11" s="402"/>
      <c r="O11" s="402"/>
      <c r="P11" s="402"/>
      <c r="Q11" s="402"/>
    </row>
    <row r="12" spans="1:17" s="403" customFormat="1" ht="9" customHeight="1" x14ac:dyDescent="0.2">
      <c r="A12" s="969"/>
      <c r="B12" s="398" t="s">
        <v>516</v>
      </c>
      <c r="C12" s="885">
        <v>0</v>
      </c>
      <c r="D12" s="885">
        <v>0</v>
      </c>
      <c r="E12" s="970">
        <v>0</v>
      </c>
      <c r="F12" s="979">
        <v>0</v>
      </c>
      <c r="G12" s="979">
        <v>0</v>
      </c>
      <c r="H12" s="972" t="s">
        <v>498</v>
      </c>
      <c r="I12" s="671">
        <v>0</v>
      </c>
      <c r="J12" s="671">
        <v>0</v>
      </c>
      <c r="K12" s="658"/>
      <c r="L12" s="402"/>
      <c r="M12" s="402"/>
      <c r="N12" s="402"/>
      <c r="O12" s="402"/>
      <c r="P12" s="402"/>
      <c r="Q12" s="402"/>
    </row>
    <row r="13" spans="1:17" s="403" customFormat="1" ht="9" customHeight="1" x14ac:dyDescent="0.2">
      <c r="A13" s="969"/>
      <c r="B13" s="398" t="s">
        <v>517</v>
      </c>
      <c r="C13" s="885">
        <v>0.9</v>
      </c>
      <c r="D13" s="885">
        <v>1.9</v>
      </c>
      <c r="E13" s="970">
        <v>2.8</v>
      </c>
      <c r="F13" s="979">
        <v>896305</v>
      </c>
      <c r="G13" s="979">
        <v>1845179</v>
      </c>
      <c r="H13" s="972" t="s">
        <v>479</v>
      </c>
      <c r="I13" s="671">
        <v>1.04</v>
      </c>
      <c r="J13" s="671">
        <v>1.04</v>
      </c>
      <c r="K13" s="658"/>
      <c r="L13" s="402"/>
      <c r="M13" s="402"/>
      <c r="N13" s="402"/>
      <c r="O13" s="402"/>
      <c r="P13" s="402"/>
      <c r="Q13" s="402"/>
    </row>
    <row r="14" spans="1:17" s="403" customFormat="1" ht="9" customHeight="1" x14ac:dyDescent="0.2">
      <c r="A14" s="969"/>
      <c r="B14" s="398" t="s">
        <v>518</v>
      </c>
      <c r="C14" s="885">
        <v>-0.2</v>
      </c>
      <c r="D14" s="885">
        <v>-0.2</v>
      </c>
      <c r="E14" s="970">
        <v>-0.4</v>
      </c>
      <c r="F14" s="979" t="s">
        <v>228</v>
      </c>
      <c r="G14" s="979" t="s">
        <v>228</v>
      </c>
      <c r="H14" s="972" t="s">
        <v>228</v>
      </c>
      <c r="I14" s="671" t="s">
        <v>229</v>
      </c>
      <c r="J14" s="671" t="s">
        <v>229</v>
      </c>
      <c r="K14" s="658"/>
      <c r="L14" s="402"/>
      <c r="M14" s="402"/>
      <c r="N14" s="402"/>
      <c r="O14" s="402"/>
      <c r="P14" s="402"/>
      <c r="Q14" s="402"/>
    </row>
    <row r="15" spans="1:17" s="403" customFormat="1" ht="9" customHeight="1" x14ac:dyDescent="0.2">
      <c r="A15" s="969"/>
      <c r="B15" s="398" t="s">
        <v>519</v>
      </c>
      <c r="C15" s="885">
        <v>3</v>
      </c>
      <c r="D15" s="885">
        <v>13.9</v>
      </c>
      <c r="E15" s="970">
        <v>16.899999999999999</v>
      </c>
      <c r="F15" s="979" t="s">
        <v>228</v>
      </c>
      <c r="G15" s="979" t="s">
        <v>228</v>
      </c>
      <c r="H15" s="972" t="s">
        <v>228</v>
      </c>
      <c r="I15" s="671" t="s">
        <v>229</v>
      </c>
      <c r="J15" s="671" t="s">
        <v>229</v>
      </c>
      <c r="K15" s="658"/>
      <c r="L15" s="402"/>
      <c r="M15" s="402"/>
      <c r="N15" s="402"/>
      <c r="O15" s="402"/>
      <c r="P15" s="402"/>
      <c r="Q15" s="402"/>
    </row>
    <row r="16" spans="1:17" s="403" customFormat="1" ht="9" customHeight="1" x14ac:dyDescent="0.2">
      <c r="A16" s="969"/>
      <c r="B16" s="398" t="s">
        <v>232</v>
      </c>
      <c r="C16" s="885">
        <v>-0.1</v>
      </c>
      <c r="D16" s="885">
        <v>0</v>
      </c>
      <c r="E16" s="970">
        <v>-0.1</v>
      </c>
      <c r="F16" s="979"/>
      <c r="G16" s="979"/>
      <c r="H16" s="972"/>
      <c r="I16" s="671"/>
      <c r="J16" s="671"/>
      <c r="K16" s="658"/>
      <c r="L16" s="402"/>
      <c r="M16" s="402"/>
      <c r="N16" s="402"/>
      <c r="O16" s="402"/>
      <c r="P16" s="402"/>
      <c r="Q16" s="402"/>
    </row>
    <row r="17" spans="1:17" s="403" customFormat="1" ht="9" customHeight="1" x14ac:dyDescent="0.2">
      <c r="A17" s="658"/>
      <c r="B17" s="676" t="s">
        <v>520</v>
      </c>
      <c r="C17" s="975">
        <v>41.2</v>
      </c>
      <c r="D17" s="975">
        <v>52.6</v>
      </c>
      <c r="E17" s="976">
        <v>93.800000000000011</v>
      </c>
      <c r="F17" s="980"/>
      <c r="G17" s="980"/>
      <c r="H17" s="959"/>
      <c r="I17" s="959"/>
      <c r="J17" s="959"/>
      <c r="K17" s="658"/>
      <c r="L17" s="402"/>
      <c r="M17" s="402"/>
      <c r="N17" s="402"/>
      <c r="O17" s="402"/>
      <c r="P17" s="402"/>
      <c r="Q17" s="402"/>
    </row>
    <row r="18" spans="1:17" s="403" customFormat="1" ht="9" customHeight="1" x14ac:dyDescent="0.2">
      <c r="A18" s="658"/>
      <c r="B18" s="659"/>
      <c r="C18" s="659"/>
      <c r="D18" s="427"/>
      <c r="E18" s="659"/>
      <c r="F18" s="659"/>
      <c r="G18" s="659"/>
      <c r="H18" s="659"/>
      <c r="I18" s="659"/>
      <c r="J18" s="659"/>
      <c r="K18" s="658"/>
      <c r="L18" s="402"/>
      <c r="M18" s="402"/>
      <c r="N18" s="402"/>
      <c r="O18" s="402"/>
      <c r="P18" s="402"/>
      <c r="Q18" s="402"/>
    </row>
    <row r="19" spans="1:17" s="403" customFormat="1" ht="9" customHeight="1" x14ac:dyDescent="0.2">
      <c r="A19" s="658"/>
      <c r="B19" s="1625" t="s">
        <v>503</v>
      </c>
      <c r="C19" s="1625"/>
      <c r="D19" s="1625"/>
      <c r="E19" s="1625"/>
      <c r="F19" s="1625"/>
      <c r="G19" s="1625"/>
      <c r="H19" s="1625"/>
      <c r="I19" s="1625"/>
      <c r="J19" s="1625"/>
      <c r="K19" s="658"/>
      <c r="L19" s="402"/>
      <c r="M19" s="402"/>
      <c r="N19" s="402"/>
      <c r="O19" s="402"/>
      <c r="P19" s="402"/>
      <c r="Q19" s="402"/>
    </row>
    <row r="20" spans="1:17" s="403" customFormat="1" ht="9" customHeight="1" x14ac:dyDescent="0.2">
      <c r="A20" s="658"/>
      <c r="B20" s="1625" t="s">
        <v>521</v>
      </c>
      <c r="C20" s="1625"/>
      <c r="D20" s="1625"/>
      <c r="E20" s="1625"/>
      <c r="F20" s="1625"/>
      <c r="G20" s="1625"/>
      <c r="H20" s="1625"/>
      <c r="I20" s="1625"/>
      <c r="J20" s="1625"/>
      <c r="K20" s="658"/>
      <c r="L20" s="402"/>
      <c r="M20" s="402"/>
      <c r="N20" s="402"/>
      <c r="O20" s="402"/>
      <c r="P20" s="402"/>
      <c r="Q20" s="402"/>
    </row>
    <row r="21" spans="1:17" x14ac:dyDescent="0.25">
      <c r="A21" s="649"/>
      <c r="B21" s="649"/>
      <c r="C21" s="649"/>
      <c r="D21" s="102"/>
      <c r="E21" s="649"/>
      <c r="F21" s="649"/>
      <c r="G21" s="649"/>
      <c r="H21" s="649"/>
      <c r="I21" s="649"/>
      <c r="J21" s="649"/>
      <c r="K21" s="649"/>
      <c r="L21" s="653"/>
      <c r="M21" s="653"/>
      <c r="N21" s="653"/>
      <c r="O21" s="653"/>
      <c r="P21" s="653"/>
      <c r="Q21" s="653"/>
    </row>
    <row r="22" spans="1:17" x14ac:dyDescent="0.25">
      <c r="A22" s="649"/>
      <c r="B22" s="649"/>
      <c r="C22" s="649"/>
      <c r="D22" s="102"/>
      <c r="E22" s="649"/>
      <c r="F22" s="649"/>
      <c r="G22" s="649"/>
      <c r="H22" s="649"/>
      <c r="I22" s="649"/>
      <c r="J22" s="649"/>
      <c r="K22" s="649"/>
      <c r="L22" s="653"/>
      <c r="M22" s="653"/>
      <c r="N22" s="653"/>
      <c r="O22" s="653"/>
      <c r="P22" s="653"/>
      <c r="Q22" s="653"/>
    </row>
    <row r="23" spans="1:17" x14ac:dyDescent="0.25">
      <c r="A23" s="649"/>
      <c r="B23" s="978"/>
      <c r="C23" s="649"/>
      <c r="D23" s="102"/>
      <c r="E23" s="649"/>
      <c r="F23" s="649"/>
      <c r="G23" s="649"/>
      <c r="H23" s="649"/>
      <c r="I23" s="649"/>
      <c r="J23" s="649"/>
      <c r="K23" s="649"/>
      <c r="L23" s="653"/>
      <c r="M23" s="653"/>
      <c r="N23" s="653"/>
      <c r="O23" s="653"/>
      <c r="P23" s="653"/>
      <c r="Q23" s="653"/>
    </row>
    <row r="24" spans="1:17" x14ac:dyDescent="0.25">
      <c r="A24" s="649"/>
      <c r="B24" s="649"/>
      <c r="C24" s="649"/>
      <c r="D24" s="102"/>
      <c r="E24" s="649"/>
      <c r="F24" s="649"/>
      <c r="G24" s="649"/>
      <c r="H24" s="649"/>
      <c r="I24" s="649"/>
      <c r="J24" s="649"/>
      <c r="K24" s="649"/>
      <c r="L24" s="653"/>
      <c r="M24" s="653"/>
      <c r="N24" s="653"/>
      <c r="O24" s="653"/>
      <c r="P24" s="653"/>
      <c r="Q24" s="653"/>
    </row>
    <row r="25" spans="1:17" x14ac:dyDescent="0.25">
      <c r="A25" s="649"/>
      <c r="B25" s="649"/>
      <c r="C25" s="649"/>
      <c r="D25" s="102"/>
      <c r="E25" s="649"/>
      <c r="F25" s="649"/>
      <c r="G25" s="649"/>
      <c r="H25" s="649"/>
      <c r="I25" s="649"/>
      <c r="J25" s="649"/>
      <c r="K25" s="649"/>
      <c r="L25" s="653"/>
      <c r="M25" s="653"/>
      <c r="N25" s="653"/>
      <c r="O25" s="653"/>
      <c r="P25" s="653"/>
      <c r="Q25" s="653"/>
    </row>
    <row r="26" spans="1:17" x14ac:dyDescent="0.25">
      <c r="A26" s="653"/>
      <c r="B26" s="653"/>
      <c r="C26" s="653"/>
      <c r="D26" s="653"/>
      <c r="E26" s="653"/>
      <c r="F26" s="653"/>
      <c r="G26" s="653"/>
      <c r="H26" s="653"/>
      <c r="I26" s="653"/>
      <c r="J26" s="653"/>
      <c r="K26" s="653"/>
      <c r="L26" s="653"/>
      <c r="M26" s="653"/>
      <c r="N26" s="653"/>
      <c r="O26" s="653"/>
      <c r="P26" s="653"/>
      <c r="Q26" s="653"/>
    </row>
    <row r="27" spans="1:17" x14ac:dyDescent="0.25">
      <c r="A27" s="653"/>
      <c r="B27" s="653"/>
      <c r="C27" s="653"/>
      <c r="D27" s="653"/>
      <c r="E27" s="653"/>
      <c r="F27" s="653"/>
      <c r="G27" s="653"/>
      <c r="H27" s="653"/>
      <c r="I27" s="653"/>
      <c r="J27" s="653"/>
      <c r="K27" s="653"/>
      <c r="L27" s="653"/>
      <c r="M27" s="653"/>
      <c r="N27" s="653"/>
      <c r="O27" s="653"/>
      <c r="P27" s="653"/>
      <c r="Q27" s="653"/>
    </row>
  </sheetData>
  <mergeCells count="2">
    <mergeCell ref="B19:J19"/>
    <mergeCell ref="B20:J20"/>
  </mergeCells>
  <pageMargins left="0.70866141732283472" right="0.70866141732283472" top="0.74803149606299213" bottom="0.74803149606299213" header="0.31496062992125984" footer="0.31496062992125984"/>
  <pageSetup paperSize="9" scale="94" orientation="landscape" r:id="rId1"/>
  <customProperties>
    <customPr name="_pios_id" r:id="rId2"/>
    <customPr name="EpmWorksheetKeyString_GUID" r:id="rId3"/>
  </customPropertie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Q28"/>
  <sheetViews>
    <sheetView showGridLines="0" zoomScaleNormal="100" workbookViewId="0">
      <selection activeCell="M21" sqref="M21:M22"/>
    </sheetView>
  </sheetViews>
  <sheetFormatPr defaultColWidth="8.88671875" defaultRowHeight="13.8" x14ac:dyDescent="0.25"/>
  <cols>
    <col min="1" max="1" width="5.6640625" style="581" customWidth="1"/>
    <col min="2" max="2" width="42.6640625" style="581" customWidth="1"/>
    <col min="3" max="10" width="10.6640625" style="581" customWidth="1"/>
    <col min="11" max="11" width="4.6640625" style="581" customWidth="1"/>
    <col min="12" max="16384" width="8.88671875" style="581"/>
  </cols>
  <sheetData>
    <row r="1" spans="1:17" x14ac:dyDescent="0.25">
      <c r="A1" s="649"/>
      <c r="B1" s="649"/>
      <c r="C1" s="649"/>
      <c r="D1" s="102"/>
      <c r="E1" s="649"/>
      <c r="F1" s="649"/>
      <c r="G1" s="649"/>
      <c r="H1" s="649"/>
      <c r="I1" s="649"/>
      <c r="J1" s="649"/>
      <c r="K1" s="649"/>
      <c r="L1" s="653"/>
      <c r="M1" s="653"/>
      <c r="N1" s="653"/>
      <c r="O1" s="653"/>
      <c r="P1" s="653"/>
      <c r="Q1" s="653"/>
    </row>
    <row r="2" spans="1:17" s="657" customFormat="1" ht="12" x14ac:dyDescent="0.25">
      <c r="A2" s="964"/>
      <c r="B2" s="655" t="s">
        <v>722</v>
      </c>
      <c r="C2" s="655"/>
      <c r="D2" s="655"/>
      <c r="E2" s="655"/>
      <c r="F2" s="655"/>
      <c r="G2" s="655"/>
      <c r="H2" s="655"/>
      <c r="I2" s="655"/>
      <c r="J2" s="655"/>
      <c r="K2" s="964"/>
      <c r="L2" s="656"/>
      <c r="M2" s="656"/>
      <c r="N2" s="656"/>
      <c r="O2" s="656"/>
      <c r="P2" s="656"/>
      <c r="Q2" s="656"/>
    </row>
    <row r="3" spans="1:17" s="403" customFormat="1" ht="9.6" x14ac:dyDescent="0.2">
      <c r="A3" s="658"/>
      <c r="B3" s="1135" t="s">
        <v>128</v>
      </c>
      <c r="C3" s="117"/>
      <c r="D3" s="117"/>
      <c r="E3" s="117"/>
      <c r="F3" s="117"/>
      <c r="G3" s="117"/>
      <c r="H3" s="117"/>
      <c r="I3" s="117"/>
      <c r="J3" s="117"/>
      <c r="K3" s="658"/>
      <c r="L3" s="402"/>
      <c r="M3" s="402"/>
      <c r="N3" s="402"/>
      <c r="O3" s="402"/>
      <c r="P3" s="402"/>
      <c r="Q3" s="402"/>
    </row>
    <row r="4" spans="1:17" s="403" customFormat="1" ht="19.2" x14ac:dyDescent="0.2">
      <c r="A4" s="658"/>
      <c r="B4" s="965"/>
      <c r="C4" s="833" t="s">
        <v>40</v>
      </c>
      <c r="D4" s="833" t="s">
        <v>41</v>
      </c>
      <c r="E4" s="833" t="s">
        <v>42</v>
      </c>
      <c r="F4" s="833" t="s">
        <v>40</v>
      </c>
      <c r="G4" s="833" t="s">
        <v>41</v>
      </c>
      <c r="H4" s="833"/>
      <c r="I4" s="833" t="s">
        <v>43</v>
      </c>
      <c r="J4" s="833" t="s">
        <v>44</v>
      </c>
      <c r="K4" s="658"/>
      <c r="L4" s="402"/>
      <c r="M4" s="402"/>
      <c r="N4" s="402"/>
      <c r="O4" s="402"/>
      <c r="P4" s="402"/>
      <c r="Q4" s="402"/>
    </row>
    <row r="5" spans="1:17" s="403" customFormat="1" ht="9" customHeight="1" x14ac:dyDescent="0.2">
      <c r="A5" s="658"/>
      <c r="B5" s="833"/>
      <c r="C5" s="833" t="s">
        <v>45</v>
      </c>
      <c r="D5" s="833" t="s">
        <v>45</v>
      </c>
      <c r="E5" s="833" t="s">
        <v>26</v>
      </c>
      <c r="F5" s="833" t="s">
        <v>46</v>
      </c>
      <c r="G5" s="833" t="s">
        <v>46</v>
      </c>
      <c r="H5" s="833" t="s">
        <v>47</v>
      </c>
      <c r="I5" s="833" t="s">
        <v>48</v>
      </c>
      <c r="J5" s="833" t="s">
        <v>48</v>
      </c>
      <c r="K5" s="658"/>
      <c r="L5" s="402"/>
      <c r="M5" s="402"/>
      <c r="N5" s="402"/>
      <c r="O5" s="402"/>
      <c r="P5" s="402"/>
      <c r="Q5" s="402"/>
    </row>
    <row r="6" spans="1:17" s="403" customFormat="1" ht="9" customHeight="1" thickBot="1" x14ac:dyDescent="0.25">
      <c r="A6" s="658"/>
      <c r="B6" s="326" t="s">
        <v>50</v>
      </c>
      <c r="C6" s="523" t="s">
        <v>22</v>
      </c>
      <c r="D6" s="523" t="s">
        <v>22</v>
      </c>
      <c r="E6" s="523" t="s">
        <v>22</v>
      </c>
      <c r="F6" s="523"/>
      <c r="G6" s="523"/>
      <c r="H6" s="523"/>
      <c r="I6" s="523" t="s">
        <v>51</v>
      </c>
      <c r="J6" s="523" t="s">
        <v>51</v>
      </c>
      <c r="K6" s="658"/>
      <c r="L6" s="402"/>
      <c r="M6" s="402"/>
      <c r="N6" s="402"/>
      <c r="O6" s="402"/>
      <c r="P6" s="402"/>
      <c r="Q6" s="402"/>
    </row>
    <row r="7" spans="1:17" s="403" customFormat="1" ht="9" customHeight="1" x14ac:dyDescent="0.2">
      <c r="A7" s="658"/>
      <c r="B7" s="966"/>
      <c r="C7" s="660"/>
      <c r="D7" s="660"/>
      <c r="E7" s="967"/>
      <c r="F7" s="660"/>
      <c r="G7" s="660"/>
      <c r="H7" s="660"/>
      <c r="I7" s="660"/>
      <c r="J7" s="660"/>
      <c r="K7" s="658"/>
      <c r="L7" s="402"/>
      <c r="M7" s="402"/>
      <c r="N7" s="402"/>
      <c r="O7" s="402"/>
      <c r="P7" s="402"/>
      <c r="Q7" s="402"/>
    </row>
    <row r="8" spans="1:17" s="403" customFormat="1" ht="9" customHeight="1" x14ac:dyDescent="0.2">
      <c r="A8" s="658"/>
      <c r="B8" s="538" t="s">
        <v>52</v>
      </c>
      <c r="C8" s="118"/>
      <c r="D8" s="119"/>
      <c r="E8" s="662"/>
      <c r="F8" s="119"/>
      <c r="G8" s="119"/>
      <c r="H8" s="968"/>
      <c r="I8" s="37"/>
      <c r="J8" s="37"/>
      <c r="K8" s="658"/>
      <c r="L8" s="402"/>
      <c r="M8" s="402"/>
      <c r="N8" s="402"/>
      <c r="O8" s="402"/>
      <c r="P8" s="402"/>
      <c r="Q8" s="402"/>
    </row>
    <row r="9" spans="1:17" s="403" customFormat="1" ht="9" customHeight="1" x14ac:dyDescent="0.2">
      <c r="A9" s="969"/>
      <c r="B9" s="398" t="s">
        <v>513</v>
      </c>
      <c r="C9" s="885">
        <v>45.8</v>
      </c>
      <c r="D9" s="885">
        <v>48.9</v>
      </c>
      <c r="E9" s="970">
        <v>94.699999999999989</v>
      </c>
      <c r="F9" s="971">
        <v>386101</v>
      </c>
      <c r="G9" s="971">
        <v>411297</v>
      </c>
      <c r="H9" s="972" t="s">
        <v>498</v>
      </c>
      <c r="I9" s="973">
        <v>118.56</v>
      </c>
      <c r="J9" s="973">
        <v>118.85</v>
      </c>
      <c r="K9" s="120"/>
      <c r="L9" s="402"/>
      <c r="M9" s="402"/>
      <c r="N9" s="402"/>
      <c r="O9" s="402"/>
      <c r="P9" s="402"/>
      <c r="Q9" s="402"/>
    </row>
    <row r="10" spans="1:17" s="403" customFormat="1" ht="9" customHeight="1" x14ac:dyDescent="0.2">
      <c r="A10" s="969"/>
      <c r="B10" s="398" t="s">
        <v>514</v>
      </c>
      <c r="C10" s="885">
        <v>0.2</v>
      </c>
      <c r="D10" s="885">
        <v>1.0000000000000001E-5</v>
      </c>
      <c r="E10" s="970">
        <v>0.20001000000000002</v>
      </c>
      <c r="F10" s="971">
        <v>47414</v>
      </c>
      <c r="G10" s="971">
        <v>2220</v>
      </c>
      <c r="H10" s="972" t="s">
        <v>498</v>
      </c>
      <c r="I10" s="973">
        <v>3.5</v>
      </c>
      <c r="J10" s="973">
        <v>3.5</v>
      </c>
      <c r="K10" s="658"/>
      <c r="L10" s="402"/>
      <c r="M10" s="402"/>
      <c r="N10" s="402"/>
      <c r="O10" s="402"/>
      <c r="P10" s="402"/>
      <c r="Q10" s="402"/>
    </row>
    <row r="11" spans="1:17" s="403" customFormat="1" ht="9" customHeight="1" x14ac:dyDescent="0.2">
      <c r="A11" s="969"/>
      <c r="B11" s="398" t="s">
        <v>515</v>
      </c>
      <c r="C11" s="885">
        <v>1.7</v>
      </c>
      <c r="D11" s="885">
        <v>2.8</v>
      </c>
      <c r="E11" s="970">
        <v>4.5</v>
      </c>
      <c r="F11" s="971">
        <v>91292</v>
      </c>
      <c r="G11" s="971">
        <v>154276</v>
      </c>
      <c r="H11" s="972" t="s">
        <v>479</v>
      </c>
      <c r="I11" s="973">
        <v>18.559999999999999</v>
      </c>
      <c r="J11" s="973">
        <v>18.46</v>
      </c>
      <c r="K11" s="658"/>
      <c r="L11" s="402"/>
      <c r="M11" s="402"/>
      <c r="N11" s="402"/>
      <c r="O11" s="402"/>
      <c r="P11" s="402"/>
      <c r="Q11" s="402"/>
    </row>
    <row r="12" spans="1:17" s="403" customFormat="1" ht="9" customHeight="1" x14ac:dyDescent="0.2">
      <c r="A12" s="969"/>
      <c r="B12" s="398" t="s">
        <v>516</v>
      </c>
      <c r="C12" s="885">
        <v>1.0000000000000001E-5</v>
      </c>
      <c r="D12" s="885">
        <v>0.1</v>
      </c>
      <c r="E12" s="970">
        <v>0.10001</v>
      </c>
      <c r="F12" s="971">
        <v>1054</v>
      </c>
      <c r="G12" s="971">
        <v>20081</v>
      </c>
      <c r="H12" s="972" t="s">
        <v>498</v>
      </c>
      <c r="I12" s="973">
        <v>5.03</v>
      </c>
      <c r="J12" s="973">
        <v>6.3</v>
      </c>
      <c r="K12" s="658"/>
      <c r="L12" s="402"/>
      <c r="M12" s="402"/>
      <c r="N12" s="402"/>
      <c r="O12" s="402"/>
      <c r="P12" s="402"/>
      <c r="Q12" s="402"/>
    </row>
    <row r="13" spans="1:17" s="403" customFormat="1" ht="9" customHeight="1" x14ac:dyDescent="0.2">
      <c r="A13" s="969"/>
      <c r="B13" s="398" t="s">
        <v>517</v>
      </c>
      <c r="C13" s="885">
        <v>1.3</v>
      </c>
      <c r="D13" s="885">
        <v>2.6</v>
      </c>
      <c r="E13" s="970">
        <v>3.9000000000000004</v>
      </c>
      <c r="F13" s="971">
        <v>1291449</v>
      </c>
      <c r="G13" s="971">
        <v>2496389</v>
      </c>
      <c r="H13" s="972" t="s">
        <v>479</v>
      </c>
      <c r="I13" s="973">
        <v>1.04</v>
      </c>
      <c r="J13" s="973">
        <v>1.04</v>
      </c>
      <c r="K13" s="658"/>
      <c r="L13" s="402"/>
      <c r="M13" s="402"/>
      <c r="N13" s="402"/>
      <c r="O13" s="402"/>
      <c r="P13" s="402"/>
      <c r="Q13" s="402"/>
    </row>
    <row r="14" spans="1:17" s="403" customFormat="1" ht="9" customHeight="1" x14ac:dyDescent="0.2">
      <c r="A14" s="969"/>
      <c r="B14" s="398" t="s">
        <v>518</v>
      </c>
      <c r="C14" s="885">
        <v>-0.5</v>
      </c>
      <c r="D14" s="885">
        <v>-0.3</v>
      </c>
      <c r="E14" s="970">
        <v>-0.8</v>
      </c>
      <c r="F14" s="971" t="s">
        <v>228</v>
      </c>
      <c r="G14" s="971" t="s">
        <v>228</v>
      </c>
      <c r="H14" s="972" t="s">
        <v>228</v>
      </c>
      <c r="I14" s="973" t="s">
        <v>229</v>
      </c>
      <c r="J14" s="973" t="s">
        <v>229</v>
      </c>
      <c r="K14" s="658"/>
      <c r="L14" s="402"/>
      <c r="M14" s="402"/>
      <c r="N14" s="402"/>
      <c r="O14" s="402"/>
      <c r="P14" s="402"/>
      <c r="Q14" s="402"/>
    </row>
    <row r="15" spans="1:17" s="403" customFormat="1" ht="9" customHeight="1" x14ac:dyDescent="0.2">
      <c r="A15" s="969"/>
      <c r="B15" s="398" t="s">
        <v>519</v>
      </c>
      <c r="C15" s="885">
        <v>1.6</v>
      </c>
      <c r="D15" s="885">
        <v>10.5</v>
      </c>
      <c r="E15" s="970">
        <v>12.1</v>
      </c>
      <c r="F15" s="971" t="s">
        <v>228</v>
      </c>
      <c r="G15" s="971" t="s">
        <v>228</v>
      </c>
      <c r="H15" s="972" t="s">
        <v>228</v>
      </c>
      <c r="I15" s="973" t="s">
        <v>229</v>
      </c>
      <c r="J15" s="973" t="s">
        <v>229</v>
      </c>
      <c r="K15" s="658"/>
      <c r="L15" s="402"/>
      <c r="M15" s="402"/>
      <c r="N15" s="402"/>
      <c r="O15" s="402"/>
      <c r="P15" s="402"/>
      <c r="Q15" s="402"/>
    </row>
    <row r="16" spans="1:17" s="403" customFormat="1" ht="9" customHeight="1" x14ac:dyDescent="0.2">
      <c r="A16" s="969"/>
      <c r="B16" s="398" t="s">
        <v>232</v>
      </c>
      <c r="C16" s="885">
        <v>0</v>
      </c>
      <c r="D16" s="885">
        <v>0</v>
      </c>
      <c r="E16" s="970">
        <v>0</v>
      </c>
      <c r="F16" s="971"/>
      <c r="G16" s="971"/>
      <c r="H16" s="972"/>
      <c r="I16" s="973"/>
      <c r="J16" s="973"/>
      <c r="K16" s="658"/>
      <c r="L16" s="402"/>
      <c r="M16" s="402"/>
      <c r="N16" s="402"/>
      <c r="O16" s="402"/>
      <c r="P16" s="402"/>
      <c r="Q16" s="402"/>
    </row>
    <row r="17" spans="1:17" s="403" customFormat="1" ht="9" customHeight="1" x14ac:dyDescent="0.2">
      <c r="A17" s="658"/>
      <c r="B17" s="974" t="s">
        <v>520</v>
      </c>
      <c r="C17" s="975">
        <v>50.1</v>
      </c>
      <c r="D17" s="975">
        <v>64.599999999999994</v>
      </c>
      <c r="E17" s="976">
        <v>114.69999999999999</v>
      </c>
      <c r="F17" s="959"/>
      <c r="G17" s="959"/>
      <c r="H17" s="959"/>
      <c r="I17" s="959"/>
      <c r="J17" s="959"/>
      <c r="K17" s="658"/>
      <c r="L17" s="402"/>
      <c r="M17" s="402"/>
      <c r="N17" s="402"/>
      <c r="O17" s="402"/>
      <c r="P17" s="402"/>
      <c r="Q17" s="402"/>
    </row>
    <row r="18" spans="1:17" s="403" customFormat="1" ht="9" customHeight="1" x14ac:dyDescent="0.2">
      <c r="A18" s="658"/>
      <c r="B18" s="658"/>
      <c r="C18" s="658"/>
      <c r="D18" s="121"/>
      <c r="E18" s="658"/>
      <c r="F18" s="658"/>
      <c r="G18" s="658"/>
      <c r="H18" s="658"/>
      <c r="I18" s="658"/>
      <c r="J18" s="658"/>
      <c r="K18" s="658"/>
      <c r="L18" s="402"/>
      <c r="M18" s="402"/>
      <c r="N18" s="402"/>
      <c r="O18" s="402"/>
      <c r="P18" s="402"/>
      <c r="Q18" s="402"/>
    </row>
    <row r="19" spans="1:17" s="403" customFormat="1" ht="9" customHeight="1" x14ac:dyDescent="0.2">
      <c r="A19" s="658"/>
      <c r="B19" s="1625" t="s">
        <v>503</v>
      </c>
      <c r="C19" s="1625"/>
      <c r="D19" s="1625"/>
      <c r="E19" s="1625"/>
      <c r="F19" s="1625"/>
      <c r="G19" s="1625"/>
      <c r="H19" s="1625"/>
      <c r="I19" s="1625"/>
      <c r="J19" s="1625"/>
      <c r="K19" s="658"/>
      <c r="L19" s="402"/>
      <c r="M19" s="402"/>
      <c r="N19" s="402"/>
      <c r="O19" s="402"/>
      <c r="P19" s="402"/>
      <c r="Q19" s="402"/>
    </row>
    <row r="20" spans="1:17" s="403" customFormat="1" ht="9" customHeight="1" x14ac:dyDescent="0.2">
      <c r="A20" s="658"/>
      <c r="B20" s="1625" t="s">
        <v>521</v>
      </c>
      <c r="C20" s="1625"/>
      <c r="D20" s="1625"/>
      <c r="E20" s="1625"/>
      <c r="F20" s="1625"/>
      <c r="G20" s="1625"/>
      <c r="H20" s="1625"/>
      <c r="I20" s="1625"/>
      <c r="J20" s="1625"/>
      <c r="K20" s="658"/>
      <c r="L20" s="402"/>
      <c r="M20" s="402"/>
      <c r="N20" s="402"/>
      <c r="O20" s="402"/>
      <c r="P20" s="402"/>
      <c r="Q20" s="402"/>
    </row>
    <row r="21" spans="1:17" x14ac:dyDescent="0.25">
      <c r="A21" s="649"/>
      <c r="B21" s="977"/>
      <c r="C21" s="977"/>
      <c r="D21" s="428"/>
      <c r="E21" s="977"/>
      <c r="F21" s="977"/>
      <c r="G21" s="977"/>
      <c r="H21" s="977"/>
      <c r="I21" s="977"/>
      <c r="J21" s="977"/>
      <c r="K21" s="649"/>
      <c r="L21" s="653"/>
      <c r="M21" s="653"/>
      <c r="N21" s="653"/>
      <c r="O21" s="653"/>
      <c r="P21" s="653"/>
      <c r="Q21" s="653"/>
    </row>
    <row r="22" spans="1:17" x14ac:dyDescent="0.25">
      <c r="A22" s="649"/>
      <c r="B22" s="649"/>
      <c r="C22" s="649"/>
      <c r="D22" s="102"/>
      <c r="E22" s="649"/>
      <c r="F22" s="649"/>
      <c r="G22" s="649"/>
      <c r="H22" s="649"/>
      <c r="I22" s="649"/>
      <c r="J22" s="649"/>
      <c r="K22" s="649"/>
      <c r="L22" s="653"/>
      <c r="M22" s="653"/>
      <c r="N22" s="653"/>
      <c r="O22" s="653"/>
      <c r="P22" s="653"/>
      <c r="Q22" s="653"/>
    </row>
    <row r="23" spans="1:17" x14ac:dyDescent="0.25">
      <c r="A23" s="649"/>
      <c r="B23" s="649"/>
      <c r="C23" s="649"/>
      <c r="D23" s="102"/>
      <c r="E23" s="649"/>
      <c r="F23" s="649"/>
      <c r="G23" s="649"/>
      <c r="H23" s="649"/>
      <c r="I23" s="649"/>
      <c r="J23" s="649"/>
      <c r="K23" s="649"/>
      <c r="L23" s="653"/>
      <c r="M23" s="653"/>
      <c r="N23" s="653"/>
      <c r="O23" s="653"/>
      <c r="P23" s="653"/>
      <c r="Q23" s="653"/>
    </row>
    <row r="24" spans="1:17" x14ac:dyDescent="0.25">
      <c r="A24" s="649"/>
      <c r="B24" s="978"/>
      <c r="C24" s="649"/>
      <c r="D24" s="102"/>
      <c r="E24" s="649"/>
      <c r="F24" s="649"/>
      <c r="G24" s="649"/>
      <c r="H24" s="649"/>
      <c r="I24" s="649"/>
      <c r="J24" s="649"/>
      <c r="K24" s="649"/>
      <c r="L24" s="653"/>
      <c r="M24" s="653"/>
      <c r="N24" s="653"/>
      <c r="O24" s="653"/>
      <c r="P24" s="653"/>
      <c r="Q24" s="653"/>
    </row>
    <row r="25" spans="1:17" x14ac:dyDescent="0.25">
      <c r="A25" s="649"/>
      <c r="B25" s="649"/>
      <c r="C25" s="649"/>
      <c r="D25" s="102"/>
      <c r="E25" s="649"/>
      <c r="F25" s="649"/>
      <c r="G25" s="649"/>
      <c r="H25" s="649"/>
      <c r="I25" s="649"/>
      <c r="J25" s="649"/>
      <c r="K25" s="649"/>
      <c r="L25" s="653"/>
      <c r="M25" s="653"/>
      <c r="N25" s="653"/>
      <c r="O25" s="653"/>
      <c r="P25" s="653"/>
      <c r="Q25" s="653"/>
    </row>
    <row r="26" spans="1:17" x14ac:dyDescent="0.25">
      <c r="A26" s="649"/>
      <c r="B26" s="649"/>
      <c r="C26" s="649"/>
      <c r="D26" s="102"/>
      <c r="E26" s="649"/>
      <c r="F26" s="649"/>
      <c r="G26" s="649"/>
      <c r="H26" s="649"/>
      <c r="I26" s="649"/>
      <c r="J26" s="649"/>
      <c r="K26" s="649"/>
      <c r="L26" s="653"/>
      <c r="M26" s="653"/>
      <c r="N26" s="653"/>
      <c r="O26" s="653"/>
      <c r="P26" s="653"/>
      <c r="Q26" s="653"/>
    </row>
    <row r="27" spans="1:17" x14ac:dyDescent="0.25">
      <c r="A27" s="653"/>
      <c r="B27" s="653"/>
      <c r="C27" s="653"/>
      <c r="D27" s="653"/>
      <c r="E27" s="653"/>
      <c r="F27" s="653"/>
      <c r="G27" s="653"/>
      <c r="H27" s="653"/>
      <c r="I27" s="653"/>
      <c r="J27" s="653"/>
      <c r="K27" s="653"/>
      <c r="L27" s="653"/>
      <c r="M27" s="653"/>
      <c r="N27" s="653"/>
      <c r="O27" s="653"/>
      <c r="P27" s="653"/>
      <c r="Q27" s="653"/>
    </row>
    <row r="28" spans="1:17" x14ac:dyDescent="0.25">
      <c r="A28" s="653"/>
      <c r="B28" s="653"/>
      <c r="C28" s="653"/>
      <c r="D28" s="653"/>
      <c r="E28" s="653"/>
      <c r="F28" s="653"/>
      <c r="G28" s="653"/>
      <c r="H28" s="653"/>
      <c r="I28" s="653"/>
      <c r="J28" s="653"/>
      <c r="K28" s="653"/>
      <c r="L28" s="653"/>
      <c r="M28" s="653"/>
      <c r="N28" s="653"/>
      <c r="O28" s="653"/>
      <c r="P28" s="653"/>
      <c r="Q28" s="653"/>
    </row>
  </sheetData>
  <mergeCells count="2">
    <mergeCell ref="B19:J19"/>
    <mergeCell ref="B20:J20"/>
  </mergeCells>
  <pageMargins left="0.70866141732283472" right="0.70866141732283472" top="0.74803149606299213" bottom="0.74803149606299213" header="0.31496062992125984" footer="0.31496062992125984"/>
  <pageSetup paperSize="9" scale="94" orientation="landscape" r:id="rId1"/>
  <customProperties>
    <customPr name="_pios_id" r:id="rId2"/>
    <customPr name="EpmWorksheetKeyString_GUID" r:id="rId3"/>
  </customPropertie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J45"/>
  <sheetViews>
    <sheetView showGridLines="0" zoomScaleNormal="100" zoomScaleSheetLayoutView="70" workbookViewId="0">
      <selection activeCell="L23" sqref="L23"/>
    </sheetView>
  </sheetViews>
  <sheetFormatPr defaultColWidth="8.88671875" defaultRowHeight="13.8" x14ac:dyDescent="0.25"/>
  <cols>
    <col min="1" max="1" width="4.88671875" style="581" customWidth="1"/>
    <col min="2" max="2" width="42.6640625" style="581" customWidth="1"/>
    <col min="3" max="9" width="10.6640625" style="581" customWidth="1"/>
    <col min="10" max="10" width="5" style="581" customWidth="1"/>
    <col min="11" max="16384" width="8.88671875" style="581"/>
  </cols>
  <sheetData>
    <row r="1" spans="1:10" x14ac:dyDescent="0.25">
      <c r="A1" s="945"/>
      <c r="B1" s="945"/>
      <c r="C1" s="945"/>
      <c r="D1" s="945"/>
      <c r="E1" s="945"/>
      <c r="F1" s="945"/>
      <c r="G1" s="945"/>
      <c r="H1" s="945"/>
      <c r="I1" s="945"/>
      <c r="J1" s="945"/>
    </row>
    <row r="2" spans="1:10" s="657" customFormat="1" ht="12" x14ac:dyDescent="0.25">
      <c r="A2" s="946"/>
      <c r="B2" s="429" t="s">
        <v>723</v>
      </c>
      <c r="C2" s="122"/>
      <c r="D2" s="122"/>
      <c r="E2" s="122"/>
      <c r="F2" s="122"/>
      <c r="G2" s="122"/>
      <c r="H2" s="122"/>
      <c r="I2" s="123"/>
      <c r="J2" s="947"/>
    </row>
    <row r="3" spans="1:10" s="403" customFormat="1" ht="9.6" x14ac:dyDescent="0.2">
      <c r="A3" s="948"/>
      <c r="B3" s="434" t="s">
        <v>127</v>
      </c>
      <c r="C3" s="124"/>
      <c r="D3" s="124"/>
      <c r="E3" s="124"/>
      <c r="F3" s="124"/>
      <c r="G3" s="124"/>
      <c r="H3" s="124"/>
      <c r="I3" s="125"/>
      <c r="J3" s="949"/>
    </row>
    <row r="4" spans="1:10" s="403" customFormat="1" ht="9.6" x14ac:dyDescent="0.2">
      <c r="A4" s="948"/>
      <c r="B4" s="126"/>
      <c r="C4" s="127"/>
      <c r="D4" s="127"/>
      <c r="E4" s="127"/>
      <c r="F4" s="128"/>
      <c r="G4" s="128"/>
      <c r="H4" s="950"/>
      <c r="I4" s="951"/>
      <c r="J4" s="948"/>
    </row>
    <row r="5" spans="1:10" s="18" customFormat="1" ht="28.8" x14ac:dyDescent="0.3">
      <c r="A5" s="129"/>
      <c r="B5" s="430"/>
      <c r="C5" s="324" t="s">
        <v>64</v>
      </c>
      <c r="D5" s="324" t="s">
        <v>65</v>
      </c>
      <c r="E5" s="324" t="s">
        <v>66</v>
      </c>
      <c r="F5" s="431" t="s">
        <v>67</v>
      </c>
      <c r="G5" s="431" t="s">
        <v>68</v>
      </c>
      <c r="H5" s="431" t="s">
        <v>69</v>
      </c>
      <c r="I5" s="432" t="s">
        <v>70</v>
      </c>
      <c r="J5" s="130"/>
    </row>
    <row r="6" spans="1:10" s="403" customFormat="1" ht="9" customHeight="1" thickBot="1" x14ac:dyDescent="0.25">
      <c r="A6" s="948"/>
      <c r="B6" s="326" t="s">
        <v>50</v>
      </c>
      <c r="C6" s="523" t="s">
        <v>22</v>
      </c>
      <c r="D6" s="523" t="s">
        <v>22</v>
      </c>
      <c r="E6" s="523" t="s">
        <v>22</v>
      </c>
      <c r="F6" s="523" t="s">
        <v>71</v>
      </c>
      <c r="G6" s="523" t="s">
        <v>71</v>
      </c>
      <c r="H6" s="523" t="s">
        <v>72</v>
      </c>
      <c r="I6" s="523" t="s">
        <v>72</v>
      </c>
      <c r="J6" s="130"/>
    </row>
    <row r="7" spans="1:10" s="403" customFormat="1" ht="9" customHeight="1" x14ac:dyDescent="0.2">
      <c r="A7" s="952"/>
      <c r="B7" s="952"/>
      <c r="C7" s="952"/>
      <c r="D7" s="952"/>
      <c r="E7" s="662"/>
      <c r="F7" s="953"/>
      <c r="G7" s="953"/>
      <c r="H7" s="954"/>
      <c r="I7" s="954"/>
      <c r="J7" s="952"/>
    </row>
    <row r="8" spans="1:10" s="403" customFormat="1" ht="9" customHeight="1" x14ac:dyDescent="0.2">
      <c r="A8" s="948"/>
      <c r="B8" s="525" t="s">
        <v>52</v>
      </c>
      <c r="C8" s="955"/>
      <c r="D8" s="956"/>
      <c r="E8" s="662"/>
      <c r="F8" s="953"/>
      <c r="G8" s="953"/>
      <c r="H8" s="954"/>
      <c r="I8" s="954"/>
      <c r="J8" s="131"/>
    </row>
    <row r="9" spans="1:10" s="403" customFormat="1" ht="9" customHeight="1" x14ac:dyDescent="0.2">
      <c r="A9" s="948"/>
      <c r="B9" s="132" t="s">
        <v>522</v>
      </c>
      <c r="C9" s="956">
        <v>2.9</v>
      </c>
      <c r="D9" s="956">
        <v>5.2</v>
      </c>
      <c r="E9" s="662">
        <v>8.1</v>
      </c>
      <c r="F9" s="953">
        <v>10192</v>
      </c>
      <c r="G9" s="953">
        <v>17954</v>
      </c>
      <c r="H9" s="957">
        <v>2.92E-2</v>
      </c>
      <c r="I9" s="957">
        <v>2.92E-2</v>
      </c>
      <c r="J9" s="958"/>
    </row>
    <row r="10" spans="1:10" s="403" customFormat="1" ht="9" customHeight="1" x14ac:dyDescent="0.2">
      <c r="A10" s="948"/>
      <c r="B10" s="433" t="s">
        <v>523</v>
      </c>
      <c r="C10" s="959">
        <v>2.9</v>
      </c>
      <c r="D10" s="959">
        <v>5.2</v>
      </c>
      <c r="E10" s="960">
        <v>8.1</v>
      </c>
      <c r="F10" s="961"/>
      <c r="G10" s="961"/>
      <c r="H10" s="962"/>
      <c r="I10" s="962"/>
      <c r="J10" s="131"/>
    </row>
    <row r="11" spans="1:10" x14ac:dyDescent="0.25">
      <c r="A11" s="945"/>
      <c r="B11" s="945"/>
      <c r="C11" s="945"/>
      <c r="D11" s="945"/>
      <c r="E11" s="945"/>
      <c r="F11" s="945"/>
      <c r="G11" s="945"/>
      <c r="H11" s="945"/>
      <c r="I11" s="945"/>
      <c r="J11" s="945"/>
    </row>
    <row r="12" spans="1:10" x14ac:dyDescent="0.25">
      <c r="A12" s="945"/>
      <c r="B12" s="945"/>
      <c r="C12" s="945"/>
      <c r="D12" s="945"/>
      <c r="E12" s="945"/>
      <c r="F12" s="945"/>
      <c r="G12" s="945"/>
      <c r="H12" s="945"/>
      <c r="I12" s="945"/>
      <c r="J12" s="945"/>
    </row>
    <row r="13" spans="1:10" x14ac:dyDescent="0.25">
      <c r="A13" s="945"/>
      <c r="B13" s="945"/>
      <c r="C13" s="945"/>
      <c r="D13" s="945"/>
      <c r="E13" s="945"/>
      <c r="F13" s="945"/>
      <c r="G13" s="945"/>
      <c r="H13" s="945"/>
      <c r="I13" s="945"/>
      <c r="J13" s="945"/>
    </row>
    <row r="14" spans="1:10" x14ac:dyDescent="0.25">
      <c r="A14" s="945"/>
      <c r="B14" s="945"/>
      <c r="C14" s="945"/>
      <c r="D14" s="945"/>
      <c r="E14" s="945"/>
      <c r="F14" s="945"/>
      <c r="G14" s="945"/>
      <c r="H14" s="945"/>
      <c r="I14" s="945"/>
      <c r="J14" s="945"/>
    </row>
    <row r="15" spans="1:10" x14ac:dyDescent="0.25">
      <c r="A15" s="945"/>
      <c r="B15" s="945"/>
      <c r="C15" s="945"/>
      <c r="D15" s="945"/>
      <c r="E15" s="945"/>
      <c r="F15" s="945"/>
      <c r="G15" s="945"/>
      <c r="H15" s="945"/>
      <c r="I15" s="945"/>
      <c r="J15" s="945"/>
    </row>
    <row r="16" spans="1:10" x14ac:dyDescent="0.25">
      <c r="A16" s="945"/>
      <c r="B16" s="945"/>
      <c r="C16" s="945"/>
      <c r="D16" s="945"/>
      <c r="E16" s="945"/>
      <c r="F16" s="945"/>
      <c r="G16" s="945"/>
      <c r="H16" s="945"/>
      <c r="I16" s="945"/>
      <c r="J16" s="945"/>
    </row>
    <row r="17" spans="1:10" x14ac:dyDescent="0.25">
      <c r="A17" s="945"/>
      <c r="B17" s="945"/>
      <c r="C17" s="945"/>
      <c r="D17" s="945"/>
      <c r="E17" s="945"/>
      <c r="F17" s="945"/>
      <c r="G17" s="945"/>
      <c r="H17" s="945"/>
      <c r="I17" s="945"/>
      <c r="J17" s="945"/>
    </row>
    <row r="18" spans="1:10" x14ac:dyDescent="0.25">
      <c r="A18" s="945"/>
      <c r="B18" s="945"/>
      <c r="C18" s="945"/>
      <c r="D18" s="945"/>
      <c r="E18" s="945"/>
      <c r="F18" s="945"/>
      <c r="G18" s="945"/>
      <c r="H18" s="945"/>
      <c r="I18" s="945"/>
      <c r="J18" s="945"/>
    </row>
    <row r="19" spans="1:10" x14ac:dyDescent="0.25">
      <c r="A19" s="945"/>
      <c r="B19" s="945"/>
      <c r="C19" s="945"/>
      <c r="D19" s="945"/>
      <c r="E19" s="945"/>
      <c r="F19" s="945"/>
      <c r="G19" s="945"/>
      <c r="H19" s="945"/>
      <c r="I19" s="945"/>
      <c r="J19" s="945"/>
    </row>
    <row r="20" spans="1:10" x14ac:dyDescent="0.25">
      <c r="A20" s="945"/>
      <c r="B20" s="945"/>
      <c r="C20" s="945"/>
      <c r="D20" s="945"/>
      <c r="E20" s="945"/>
      <c r="F20" s="945"/>
      <c r="G20" s="945"/>
      <c r="H20" s="945"/>
      <c r="I20" s="945"/>
      <c r="J20" s="945"/>
    </row>
    <row r="21" spans="1:10" x14ac:dyDescent="0.25">
      <c r="A21" s="945"/>
      <c r="B21" s="945"/>
      <c r="C21" s="945"/>
      <c r="D21" s="945"/>
      <c r="E21" s="945"/>
      <c r="F21" s="945"/>
      <c r="G21" s="945"/>
      <c r="H21" s="945"/>
      <c r="I21" s="945"/>
      <c r="J21" s="945"/>
    </row>
    <row r="22" spans="1:10" x14ac:dyDescent="0.25">
      <c r="A22" s="945"/>
      <c r="B22" s="945"/>
      <c r="C22" s="945"/>
      <c r="D22" s="945"/>
      <c r="E22" s="945"/>
      <c r="F22" s="945"/>
      <c r="G22" s="945"/>
      <c r="H22" s="945"/>
      <c r="I22" s="945"/>
      <c r="J22" s="945"/>
    </row>
    <row r="23" spans="1:10" x14ac:dyDescent="0.25">
      <c r="A23" s="945"/>
      <c r="B23" s="945"/>
      <c r="C23" s="945"/>
      <c r="D23" s="945"/>
      <c r="E23" s="945"/>
      <c r="F23" s="945"/>
      <c r="G23" s="945"/>
      <c r="H23" s="945"/>
      <c r="I23" s="945"/>
      <c r="J23" s="945"/>
    </row>
    <row r="24" spans="1:10" x14ac:dyDescent="0.25">
      <c r="A24" s="653"/>
      <c r="B24" s="653"/>
      <c r="C24" s="653"/>
      <c r="D24" s="653"/>
      <c r="E24" s="653"/>
      <c r="F24" s="653"/>
      <c r="G24" s="653"/>
      <c r="H24" s="653"/>
      <c r="I24" s="653"/>
      <c r="J24" s="653"/>
    </row>
    <row r="25" spans="1:10" x14ac:dyDescent="0.25">
      <c r="A25" s="653"/>
      <c r="B25" s="653"/>
      <c r="C25" s="653"/>
      <c r="D25" s="653"/>
      <c r="E25" s="653"/>
      <c r="F25" s="653"/>
      <c r="G25" s="653"/>
      <c r="H25" s="653"/>
      <c r="I25" s="653"/>
      <c r="J25" s="653"/>
    </row>
    <row r="26" spans="1:10" x14ac:dyDescent="0.25">
      <c r="A26" s="653"/>
      <c r="B26" s="653"/>
      <c r="C26" s="653"/>
      <c r="D26" s="653"/>
      <c r="E26" s="653"/>
      <c r="F26" s="653"/>
      <c r="G26" s="653"/>
      <c r="H26" s="653"/>
      <c r="I26" s="653"/>
      <c r="J26" s="653"/>
    </row>
    <row r="27" spans="1:10" x14ac:dyDescent="0.25">
      <c r="A27" s="653"/>
      <c r="B27" s="653"/>
      <c r="C27" s="653"/>
      <c r="D27" s="653"/>
      <c r="E27" s="653"/>
      <c r="F27" s="653"/>
      <c r="G27" s="653"/>
      <c r="H27" s="653"/>
      <c r="I27" s="653"/>
      <c r="J27" s="653"/>
    </row>
    <row r="28" spans="1:10" x14ac:dyDescent="0.25">
      <c r="A28" s="653"/>
      <c r="B28" s="653"/>
      <c r="C28" s="653"/>
      <c r="D28" s="653"/>
      <c r="E28" s="653"/>
      <c r="F28" s="653"/>
      <c r="G28" s="653"/>
      <c r="H28" s="653"/>
      <c r="I28" s="653"/>
      <c r="J28" s="653"/>
    </row>
    <row r="29" spans="1:10" x14ac:dyDescent="0.25">
      <c r="A29" s="653"/>
      <c r="B29" s="653"/>
      <c r="C29" s="653"/>
      <c r="D29" s="653"/>
      <c r="E29" s="653"/>
      <c r="F29" s="653"/>
      <c r="G29" s="653"/>
      <c r="H29" s="653"/>
      <c r="I29" s="653"/>
      <c r="J29" s="653"/>
    </row>
    <row r="30" spans="1:10" x14ac:dyDescent="0.25">
      <c r="A30" s="653"/>
      <c r="B30" s="653"/>
      <c r="C30" s="653"/>
      <c r="D30" s="653"/>
      <c r="E30" s="653"/>
      <c r="F30" s="653"/>
      <c r="G30" s="653"/>
      <c r="H30" s="653"/>
      <c r="I30" s="653"/>
      <c r="J30" s="653"/>
    </row>
    <row r="31" spans="1:10" x14ac:dyDescent="0.25">
      <c r="A31" s="653"/>
      <c r="B31" s="653"/>
      <c r="C31" s="653"/>
      <c r="D31" s="653"/>
      <c r="E31" s="653"/>
      <c r="F31" s="653"/>
      <c r="G31" s="653"/>
      <c r="H31" s="653"/>
      <c r="I31" s="653"/>
      <c r="J31" s="653"/>
    </row>
    <row r="32" spans="1:10" x14ac:dyDescent="0.25">
      <c r="A32" s="653"/>
      <c r="B32" s="653"/>
      <c r="C32" s="653"/>
      <c r="D32" s="653"/>
      <c r="E32" s="653"/>
      <c r="F32" s="653"/>
      <c r="G32" s="653"/>
      <c r="H32" s="653"/>
      <c r="I32" s="653"/>
      <c r="J32" s="653"/>
    </row>
    <row r="33" spans="1:10" x14ac:dyDescent="0.25">
      <c r="A33" s="653"/>
      <c r="B33" s="653"/>
      <c r="C33" s="653"/>
      <c r="D33" s="653"/>
      <c r="E33" s="653"/>
      <c r="F33" s="653"/>
      <c r="G33" s="653"/>
      <c r="H33" s="653"/>
      <c r="I33" s="653"/>
      <c r="J33" s="653"/>
    </row>
    <row r="34" spans="1:10" x14ac:dyDescent="0.25">
      <c r="A34" s="653"/>
      <c r="B34" s="653"/>
      <c r="C34" s="653"/>
      <c r="D34" s="653"/>
      <c r="E34" s="653"/>
      <c r="F34" s="653"/>
      <c r="G34" s="653"/>
      <c r="H34" s="653"/>
      <c r="I34" s="653"/>
      <c r="J34" s="653"/>
    </row>
    <row r="35" spans="1:10" x14ac:dyDescent="0.25">
      <c r="A35" s="653"/>
      <c r="B35" s="653"/>
      <c r="C35" s="653"/>
      <c r="D35" s="653"/>
      <c r="E35" s="653"/>
      <c r="F35" s="653"/>
      <c r="G35" s="653"/>
      <c r="H35" s="653"/>
      <c r="I35" s="653"/>
      <c r="J35" s="653"/>
    </row>
    <row r="36" spans="1:10" x14ac:dyDescent="0.25">
      <c r="A36" s="653"/>
      <c r="B36" s="653"/>
      <c r="C36" s="653"/>
      <c r="D36" s="653"/>
      <c r="E36" s="653"/>
      <c r="F36" s="653"/>
      <c r="G36" s="653"/>
      <c r="H36" s="653"/>
      <c r="I36" s="653"/>
      <c r="J36" s="653"/>
    </row>
    <row r="37" spans="1:10" x14ac:dyDescent="0.25">
      <c r="A37" s="653"/>
      <c r="B37" s="653"/>
      <c r="C37" s="653"/>
      <c r="D37" s="653"/>
      <c r="E37" s="653"/>
      <c r="F37" s="653"/>
      <c r="G37" s="653"/>
      <c r="H37" s="653"/>
      <c r="I37" s="653"/>
      <c r="J37" s="653"/>
    </row>
    <row r="38" spans="1:10" x14ac:dyDescent="0.25">
      <c r="A38" s="653"/>
      <c r="B38" s="653"/>
      <c r="C38" s="653"/>
      <c r="D38" s="653"/>
      <c r="E38" s="653"/>
      <c r="F38" s="653"/>
      <c r="G38" s="653"/>
      <c r="H38" s="653"/>
      <c r="I38" s="653"/>
      <c r="J38" s="653"/>
    </row>
    <row r="39" spans="1:10" x14ac:dyDescent="0.25">
      <c r="A39" s="653"/>
      <c r="B39" s="653"/>
      <c r="C39" s="653"/>
      <c r="D39" s="653"/>
      <c r="E39" s="653"/>
      <c r="F39" s="653"/>
      <c r="G39" s="653"/>
      <c r="H39" s="653"/>
      <c r="I39" s="653"/>
      <c r="J39" s="653"/>
    </row>
    <row r="40" spans="1:10" x14ac:dyDescent="0.25">
      <c r="A40" s="653"/>
      <c r="B40" s="653"/>
      <c r="C40" s="653"/>
      <c r="D40" s="653"/>
      <c r="E40" s="653"/>
      <c r="F40" s="653"/>
      <c r="G40" s="653"/>
      <c r="H40" s="653"/>
      <c r="I40" s="653"/>
      <c r="J40" s="653"/>
    </row>
    <row r="41" spans="1:10" x14ac:dyDescent="0.25">
      <c r="A41" s="653"/>
      <c r="B41" s="653"/>
      <c r="C41" s="653"/>
      <c r="D41" s="653"/>
      <c r="E41" s="653"/>
      <c r="F41" s="653"/>
      <c r="G41" s="653"/>
      <c r="H41" s="653"/>
      <c r="I41" s="653"/>
      <c r="J41" s="653"/>
    </row>
    <row r="42" spans="1:10" x14ac:dyDescent="0.25">
      <c r="A42" s="653"/>
      <c r="B42" s="653"/>
      <c r="C42" s="653"/>
      <c r="D42" s="653"/>
      <c r="E42" s="653"/>
      <c r="F42" s="653"/>
      <c r="G42" s="653"/>
      <c r="H42" s="653"/>
      <c r="I42" s="653"/>
      <c r="J42" s="653"/>
    </row>
    <row r="43" spans="1:10" x14ac:dyDescent="0.25">
      <c r="A43" s="653"/>
      <c r="B43" s="653"/>
      <c r="C43" s="653"/>
      <c r="D43" s="653"/>
      <c r="E43" s="653"/>
      <c r="F43" s="653"/>
      <c r="G43" s="653"/>
      <c r="H43" s="653"/>
      <c r="I43" s="653"/>
      <c r="J43" s="653"/>
    </row>
    <row r="44" spans="1:10" x14ac:dyDescent="0.25">
      <c r="A44" s="653"/>
      <c r="B44" s="653"/>
      <c r="C44" s="653"/>
      <c r="D44" s="653"/>
      <c r="E44" s="653"/>
      <c r="F44" s="653"/>
      <c r="G44" s="653"/>
      <c r="H44" s="653"/>
      <c r="I44" s="653"/>
      <c r="J44" s="653"/>
    </row>
    <row r="45" spans="1:10" x14ac:dyDescent="0.25">
      <c r="A45" s="653"/>
      <c r="B45" s="653"/>
      <c r="C45" s="653"/>
      <c r="D45" s="653"/>
      <c r="E45" s="653"/>
      <c r="F45" s="653"/>
      <c r="G45" s="653"/>
      <c r="H45" s="653"/>
      <c r="I45" s="653"/>
      <c r="J45" s="653"/>
    </row>
  </sheetData>
  <pageMargins left="0.70866141732283472" right="0.70866141732283472" top="0.74803149606299213" bottom="0.74803149606299213" header="0.31496062992125984" footer="0.31496062992125984"/>
  <pageSetup paperSize="9" orientation="landscape" r:id="rId1"/>
  <customProperties>
    <customPr name="_pios_id" r:id="rId2"/>
    <customPr name="EpmWorksheetKeyString_GUID" r:id="rId3"/>
  </customPropertie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J46"/>
  <sheetViews>
    <sheetView showGridLines="0" zoomScaleNormal="100" workbookViewId="0">
      <selection activeCell="F17" sqref="F17"/>
    </sheetView>
  </sheetViews>
  <sheetFormatPr defaultColWidth="8.88671875" defaultRowHeight="13.8" x14ac:dyDescent="0.25"/>
  <cols>
    <col min="1" max="1" width="4.88671875" style="581" customWidth="1"/>
    <col min="2" max="2" width="42.6640625" style="581" customWidth="1"/>
    <col min="3" max="9" width="10.6640625" style="581" customWidth="1"/>
    <col min="10" max="10" width="5" style="581" customWidth="1"/>
    <col min="11" max="16384" width="8.88671875" style="581"/>
  </cols>
  <sheetData>
    <row r="1" spans="1:10" x14ac:dyDescent="0.25">
      <c r="A1" s="945"/>
      <c r="B1" s="945"/>
      <c r="C1" s="945"/>
      <c r="D1" s="945"/>
      <c r="E1" s="945"/>
      <c r="F1" s="945"/>
      <c r="G1" s="945"/>
      <c r="H1" s="945"/>
      <c r="I1" s="945"/>
      <c r="J1" s="945"/>
    </row>
    <row r="2" spans="1:10" s="657" customFormat="1" ht="12" x14ac:dyDescent="0.25">
      <c r="A2" s="946"/>
      <c r="B2" s="429" t="s">
        <v>723</v>
      </c>
      <c r="C2" s="122"/>
      <c r="D2" s="122"/>
      <c r="E2" s="122"/>
      <c r="F2" s="122"/>
      <c r="G2" s="122"/>
      <c r="H2" s="122"/>
      <c r="I2" s="123"/>
      <c r="J2" s="947"/>
    </row>
    <row r="3" spans="1:10" s="403" customFormat="1" ht="9.6" x14ac:dyDescent="0.2">
      <c r="A3" s="948"/>
      <c r="B3" s="434" t="s">
        <v>128</v>
      </c>
      <c r="C3" s="124"/>
      <c r="D3" s="124"/>
      <c r="E3" s="124"/>
      <c r="F3" s="124"/>
      <c r="G3" s="124"/>
      <c r="H3" s="124"/>
      <c r="I3" s="125"/>
      <c r="J3" s="949"/>
    </row>
    <row r="4" spans="1:10" s="403" customFormat="1" ht="9.6" x14ac:dyDescent="0.2">
      <c r="A4" s="948"/>
      <c r="B4" s="126"/>
      <c r="C4" s="127"/>
      <c r="D4" s="127"/>
      <c r="E4" s="127"/>
      <c r="F4" s="128"/>
      <c r="G4" s="128"/>
      <c r="H4" s="950"/>
      <c r="I4" s="951"/>
      <c r="J4" s="948"/>
    </row>
    <row r="5" spans="1:10" s="18" customFormat="1" ht="28.8" x14ac:dyDescent="0.3">
      <c r="A5" s="129"/>
      <c r="B5" s="430"/>
      <c r="C5" s="324" t="s">
        <v>64</v>
      </c>
      <c r="D5" s="324" t="s">
        <v>65</v>
      </c>
      <c r="E5" s="324" t="s">
        <v>66</v>
      </c>
      <c r="F5" s="431" t="s">
        <v>67</v>
      </c>
      <c r="G5" s="431" t="s">
        <v>68</v>
      </c>
      <c r="H5" s="431" t="s">
        <v>69</v>
      </c>
      <c r="I5" s="432" t="s">
        <v>70</v>
      </c>
      <c r="J5" s="130"/>
    </row>
    <row r="6" spans="1:10" s="403" customFormat="1" ht="9" customHeight="1" thickBot="1" x14ac:dyDescent="0.25">
      <c r="A6" s="948"/>
      <c r="B6" s="326" t="s">
        <v>50</v>
      </c>
      <c r="C6" s="523" t="s">
        <v>22</v>
      </c>
      <c r="D6" s="523" t="s">
        <v>22</v>
      </c>
      <c r="E6" s="523" t="s">
        <v>22</v>
      </c>
      <c r="F6" s="523" t="s">
        <v>71</v>
      </c>
      <c r="G6" s="523" t="s">
        <v>71</v>
      </c>
      <c r="H6" s="523" t="s">
        <v>72</v>
      </c>
      <c r="I6" s="523" t="s">
        <v>72</v>
      </c>
      <c r="J6" s="131"/>
    </row>
    <row r="7" spans="1:10" s="403" customFormat="1" ht="9" customHeight="1" x14ac:dyDescent="0.2">
      <c r="A7" s="952"/>
      <c r="B7" s="952"/>
      <c r="C7" s="952"/>
      <c r="D7" s="952"/>
      <c r="E7" s="662"/>
      <c r="F7" s="953"/>
      <c r="G7" s="953"/>
      <c r="H7" s="954"/>
      <c r="I7" s="954"/>
      <c r="J7" s="952"/>
    </row>
    <row r="8" spans="1:10" s="403" customFormat="1" ht="9" customHeight="1" x14ac:dyDescent="0.2">
      <c r="A8" s="948"/>
      <c r="B8" s="525" t="s">
        <v>52</v>
      </c>
      <c r="C8" s="955"/>
      <c r="D8" s="956"/>
      <c r="E8" s="662"/>
      <c r="F8" s="953"/>
      <c r="G8" s="953"/>
      <c r="H8" s="954"/>
      <c r="I8" s="954"/>
      <c r="J8" s="131"/>
    </row>
    <row r="9" spans="1:10" s="403" customFormat="1" ht="9" customHeight="1" x14ac:dyDescent="0.2">
      <c r="A9" s="948"/>
      <c r="B9" s="133" t="s">
        <v>522</v>
      </c>
      <c r="C9" s="956">
        <v>2.7</v>
      </c>
      <c r="D9" s="956">
        <v>5.3</v>
      </c>
      <c r="E9" s="662">
        <v>8</v>
      </c>
      <c r="F9" s="953">
        <v>8979</v>
      </c>
      <c r="G9" s="953">
        <v>17197</v>
      </c>
      <c r="H9" s="957">
        <v>3.0700000000000002E-2</v>
      </c>
      <c r="I9" s="957">
        <v>3.0700000000000002E-2</v>
      </c>
      <c r="J9" s="958"/>
    </row>
    <row r="10" spans="1:10" s="403" customFormat="1" ht="9" customHeight="1" x14ac:dyDescent="0.2">
      <c r="A10" s="948"/>
      <c r="B10" s="433" t="s">
        <v>523</v>
      </c>
      <c r="C10" s="959">
        <v>2.7</v>
      </c>
      <c r="D10" s="959">
        <v>5.3</v>
      </c>
      <c r="E10" s="960">
        <v>8</v>
      </c>
      <c r="F10" s="961"/>
      <c r="G10" s="961"/>
      <c r="H10" s="962"/>
      <c r="I10" s="962"/>
      <c r="J10" s="131"/>
    </row>
    <row r="11" spans="1:10" x14ac:dyDescent="0.25">
      <c r="A11" s="945"/>
      <c r="B11" s="945"/>
      <c r="C11" s="945"/>
      <c r="D11" s="945"/>
      <c r="E11" s="945"/>
      <c r="F11" s="945"/>
      <c r="G11" s="945"/>
      <c r="H11" s="945"/>
      <c r="I11" s="945"/>
      <c r="J11" s="945"/>
    </row>
    <row r="12" spans="1:10" x14ac:dyDescent="0.25">
      <c r="A12" s="945"/>
      <c r="B12" s="945"/>
      <c r="C12" s="963"/>
      <c r="D12" s="945"/>
      <c r="E12" s="945"/>
      <c r="F12" s="945"/>
      <c r="G12" s="945"/>
      <c r="H12" s="945"/>
      <c r="I12" s="945"/>
      <c r="J12" s="945"/>
    </row>
    <row r="13" spans="1:10" x14ac:dyDescent="0.25">
      <c r="A13" s="945"/>
      <c r="B13" s="945"/>
      <c r="C13" s="945"/>
      <c r="D13" s="945"/>
      <c r="E13" s="945"/>
      <c r="F13" s="945"/>
      <c r="G13" s="945"/>
      <c r="H13" s="945"/>
      <c r="I13" s="945"/>
      <c r="J13" s="945"/>
    </row>
    <row r="14" spans="1:10" x14ac:dyDescent="0.25">
      <c r="A14" s="945"/>
      <c r="B14" s="945"/>
      <c r="C14" s="945"/>
      <c r="D14" s="945"/>
      <c r="E14" s="945"/>
      <c r="F14" s="945"/>
      <c r="G14" s="945"/>
      <c r="H14" s="945"/>
      <c r="I14" s="945"/>
      <c r="J14" s="945"/>
    </row>
    <row r="15" spans="1:10" x14ac:dyDescent="0.25">
      <c r="A15" s="945"/>
      <c r="B15" s="945"/>
      <c r="C15" s="945"/>
      <c r="D15" s="945"/>
      <c r="E15" s="945"/>
      <c r="F15" s="945"/>
      <c r="G15" s="945"/>
      <c r="H15" s="945"/>
      <c r="I15" s="945"/>
      <c r="J15" s="945"/>
    </row>
    <row r="16" spans="1:10" x14ac:dyDescent="0.25">
      <c r="A16" s="945"/>
      <c r="B16" s="945"/>
      <c r="C16" s="945"/>
      <c r="D16" s="945"/>
      <c r="E16" s="945"/>
      <c r="F16" s="945"/>
      <c r="G16" s="945"/>
      <c r="H16" s="945"/>
      <c r="I16" s="945"/>
      <c r="J16" s="945"/>
    </row>
    <row r="17" spans="1:10" x14ac:dyDescent="0.25">
      <c r="A17" s="945"/>
      <c r="B17" s="945"/>
      <c r="C17" s="945"/>
      <c r="D17" s="945"/>
      <c r="E17" s="945"/>
      <c r="F17" s="945"/>
      <c r="G17" s="945"/>
      <c r="H17" s="945"/>
      <c r="I17" s="945"/>
      <c r="J17" s="945"/>
    </row>
    <row r="18" spans="1:10" x14ac:dyDescent="0.25">
      <c r="A18" s="945"/>
      <c r="B18" s="945"/>
      <c r="C18" s="945"/>
      <c r="D18" s="945"/>
      <c r="E18" s="945"/>
      <c r="F18" s="945"/>
      <c r="G18" s="945"/>
      <c r="H18" s="945"/>
      <c r="I18" s="945"/>
      <c r="J18" s="945"/>
    </row>
    <row r="19" spans="1:10" x14ac:dyDescent="0.25">
      <c r="A19" s="945"/>
      <c r="B19" s="945"/>
      <c r="C19" s="945"/>
      <c r="D19" s="945"/>
      <c r="E19" s="945"/>
      <c r="F19" s="945"/>
      <c r="G19" s="945"/>
      <c r="H19" s="945"/>
      <c r="I19" s="945"/>
      <c r="J19" s="945"/>
    </row>
    <row r="20" spans="1:10" x14ac:dyDescent="0.25">
      <c r="A20" s="945"/>
      <c r="B20" s="945"/>
      <c r="C20" s="945"/>
      <c r="D20" s="945"/>
      <c r="E20" s="945"/>
      <c r="F20" s="945"/>
      <c r="G20" s="945"/>
      <c r="H20" s="945"/>
      <c r="I20" s="945"/>
      <c r="J20" s="945"/>
    </row>
    <row r="21" spans="1:10" x14ac:dyDescent="0.25">
      <c r="A21" s="945"/>
      <c r="B21" s="945"/>
      <c r="C21" s="945"/>
      <c r="D21" s="945"/>
      <c r="E21" s="945"/>
      <c r="F21" s="945"/>
      <c r="G21" s="945"/>
      <c r="H21" s="945"/>
      <c r="I21" s="945"/>
      <c r="J21" s="945"/>
    </row>
    <row r="22" spans="1:10" x14ac:dyDescent="0.25">
      <c r="A22" s="945"/>
      <c r="B22" s="945"/>
      <c r="C22" s="945"/>
      <c r="D22" s="945"/>
      <c r="E22" s="945"/>
      <c r="F22" s="945"/>
      <c r="G22" s="945"/>
      <c r="H22" s="945"/>
      <c r="I22" s="945"/>
      <c r="J22" s="945"/>
    </row>
    <row r="23" spans="1:10" x14ac:dyDescent="0.25">
      <c r="A23" s="945"/>
      <c r="B23" s="945"/>
      <c r="C23" s="945"/>
      <c r="D23" s="945"/>
      <c r="E23" s="945"/>
      <c r="F23" s="945"/>
      <c r="G23" s="945"/>
      <c r="H23" s="945"/>
      <c r="I23" s="945"/>
      <c r="J23" s="945"/>
    </row>
    <row r="24" spans="1:10" x14ac:dyDescent="0.25">
      <c r="A24" s="945"/>
      <c r="B24" s="945"/>
      <c r="C24" s="945"/>
      <c r="D24" s="945"/>
      <c r="E24" s="945"/>
      <c r="F24" s="945"/>
      <c r="G24" s="945"/>
      <c r="H24" s="945"/>
      <c r="I24" s="945"/>
      <c r="J24" s="945"/>
    </row>
    <row r="25" spans="1:10" x14ac:dyDescent="0.25">
      <c r="A25" s="653"/>
      <c r="B25" s="653"/>
      <c r="C25" s="653"/>
      <c r="D25" s="653"/>
      <c r="E25" s="653"/>
      <c r="F25" s="653"/>
      <c r="G25" s="653"/>
      <c r="H25" s="653"/>
      <c r="I25" s="653"/>
      <c r="J25" s="653"/>
    </row>
    <row r="26" spans="1:10" x14ac:dyDescent="0.25">
      <c r="A26" s="653"/>
      <c r="B26" s="653"/>
      <c r="C26" s="653"/>
      <c r="D26" s="653"/>
      <c r="E26" s="653"/>
      <c r="F26" s="653"/>
      <c r="G26" s="653"/>
      <c r="H26" s="653"/>
      <c r="I26" s="653"/>
      <c r="J26" s="653"/>
    </row>
    <row r="27" spans="1:10" x14ac:dyDescent="0.25">
      <c r="A27" s="653"/>
      <c r="B27" s="653"/>
      <c r="C27" s="653"/>
      <c r="D27" s="653"/>
      <c r="E27" s="653"/>
      <c r="F27" s="653"/>
      <c r="G27" s="653"/>
      <c r="H27" s="653"/>
      <c r="I27" s="653"/>
      <c r="J27" s="653"/>
    </row>
    <row r="28" spans="1:10" x14ac:dyDescent="0.25">
      <c r="A28" s="653"/>
      <c r="B28" s="653"/>
      <c r="C28" s="653"/>
      <c r="D28" s="653"/>
      <c r="E28" s="653"/>
      <c r="F28" s="653"/>
      <c r="G28" s="653"/>
      <c r="H28" s="653"/>
      <c r="I28" s="653"/>
      <c r="J28" s="653"/>
    </row>
    <row r="29" spans="1:10" x14ac:dyDescent="0.25">
      <c r="A29" s="653"/>
      <c r="B29" s="653"/>
      <c r="C29" s="653"/>
      <c r="D29" s="653"/>
      <c r="E29" s="653"/>
      <c r="F29" s="653"/>
      <c r="G29" s="653"/>
      <c r="H29" s="653"/>
      <c r="I29" s="653"/>
      <c r="J29" s="653"/>
    </row>
    <row r="30" spans="1:10" x14ac:dyDescent="0.25">
      <c r="A30" s="653"/>
      <c r="B30" s="653"/>
      <c r="C30" s="653"/>
      <c r="D30" s="653"/>
      <c r="E30" s="653"/>
      <c r="F30" s="653"/>
      <c r="G30" s="653"/>
      <c r="H30" s="653"/>
      <c r="I30" s="653"/>
      <c r="J30" s="653"/>
    </row>
    <row r="31" spans="1:10" x14ac:dyDescent="0.25">
      <c r="A31" s="653"/>
      <c r="B31" s="653"/>
      <c r="C31" s="653"/>
      <c r="D31" s="653"/>
      <c r="E31" s="653"/>
      <c r="F31" s="653"/>
      <c r="G31" s="653"/>
      <c r="H31" s="653"/>
      <c r="I31" s="653"/>
      <c r="J31" s="653"/>
    </row>
    <row r="32" spans="1:10" x14ac:dyDescent="0.25">
      <c r="A32" s="653"/>
      <c r="B32" s="653"/>
      <c r="C32" s="653"/>
      <c r="D32" s="653"/>
      <c r="E32" s="653"/>
      <c r="F32" s="653"/>
      <c r="G32" s="653"/>
      <c r="H32" s="653"/>
      <c r="I32" s="653"/>
      <c r="J32" s="653"/>
    </row>
    <row r="33" spans="1:10" x14ac:dyDescent="0.25">
      <c r="A33" s="653"/>
      <c r="B33" s="653"/>
      <c r="C33" s="653"/>
      <c r="D33" s="653"/>
      <c r="E33" s="653"/>
      <c r="F33" s="653"/>
      <c r="G33" s="653"/>
      <c r="H33" s="653"/>
      <c r="I33" s="653"/>
      <c r="J33" s="653"/>
    </row>
    <row r="34" spans="1:10" x14ac:dyDescent="0.25">
      <c r="A34" s="653"/>
      <c r="B34" s="653"/>
      <c r="C34" s="653"/>
      <c r="D34" s="653"/>
      <c r="E34" s="653"/>
      <c r="F34" s="653"/>
      <c r="G34" s="653"/>
      <c r="H34" s="653"/>
      <c r="I34" s="653"/>
      <c r="J34" s="653"/>
    </row>
    <row r="35" spans="1:10" x14ac:dyDescent="0.25">
      <c r="A35" s="653"/>
      <c r="B35" s="653"/>
      <c r="C35" s="653"/>
      <c r="D35" s="653"/>
      <c r="E35" s="653"/>
      <c r="F35" s="653"/>
      <c r="G35" s="653"/>
      <c r="H35" s="653"/>
      <c r="I35" s="653"/>
      <c r="J35" s="653"/>
    </row>
    <row r="36" spans="1:10" x14ac:dyDescent="0.25">
      <c r="A36" s="653"/>
      <c r="B36" s="653"/>
      <c r="C36" s="653"/>
      <c r="D36" s="653"/>
      <c r="E36" s="653"/>
      <c r="F36" s="653"/>
      <c r="G36" s="653"/>
      <c r="H36" s="653"/>
      <c r="I36" s="653"/>
      <c r="J36" s="653"/>
    </row>
    <row r="37" spans="1:10" x14ac:dyDescent="0.25">
      <c r="A37" s="653"/>
      <c r="B37" s="653"/>
      <c r="C37" s="653"/>
      <c r="D37" s="653"/>
      <c r="E37" s="653"/>
      <c r="F37" s="653"/>
      <c r="G37" s="653"/>
      <c r="H37" s="653"/>
      <c r="I37" s="653"/>
      <c r="J37" s="653"/>
    </row>
    <row r="38" spans="1:10" x14ac:dyDescent="0.25">
      <c r="A38" s="653"/>
      <c r="B38" s="653"/>
      <c r="C38" s="653"/>
      <c r="D38" s="653"/>
      <c r="E38" s="653"/>
      <c r="F38" s="653"/>
      <c r="G38" s="653"/>
      <c r="H38" s="653"/>
      <c r="I38" s="653"/>
      <c r="J38" s="653"/>
    </row>
    <row r="39" spans="1:10" x14ac:dyDescent="0.25">
      <c r="A39" s="653"/>
      <c r="B39" s="653"/>
      <c r="C39" s="653"/>
      <c r="D39" s="653"/>
      <c r="E39" s="653"/>
      <c r="F39" s="653"/>
      <c r="G39" s="653"/>
      <c r="H39" s="653"/>
      <c r="I39" s="653"/>
      <c r="J39" s="653"/>
    </row>
    <row r="40" spans="1:10" x14ac:dyDescent="0.25">
      <c r="A40" s="653"/>
      <c r="B40" s="653"/>
      <c r="C40" s="653"/>
      <c r="D40" s="653"/>
      <c r="E40" s="653"/>
      <c r="F40" s="653"/>
      <c r="G40" s="653"/>
      <c r="H40" s="653"/>
      <c r="I40" s="653"/>
      <c r="J40" s="653"/>
    </row>
    <row r="41" spans="1:10" x14ac:dyDescent="0.25">
      <c r="A41" s="653"/>
      <c r="B41" s="653"/>
      <c r="C41" s="653"/>
      <c r="D41" s="653"/>
      <c r="E41" s="653"/>
      <c r="F41" s="653"/>
      <c r="G41" s="653"/>
      <c r="H41" s="653"/>
      <c r="I41" s="653"/>
      <c r="J41" s="653"/>
    </row>
    <row r="42" spans="1:10" x14ac:dyDescent="0.25">
      <c r="A42" s="653"/>
      <c r="B42" s="653"/>
      <c r="C42" s="653"/>
      <c r="D42" s="653"/>
      <c r="E42" s="653"/>
      <c r="F42" s="653"/>
      <c r="G42" s="653"/>
      <c r="H42" s="653"/>
      <c r="I42" s="653"/>
      <c r="J42" s="653"/>
    </row>
    <row r="43" spans="1:10" x14ac:dyDescent="0.25">
      <c r="A43" s="653"/>
      <c r="B43" s="653"/>
      <c r="C43" s="653"/>
      <c r="D43" s="653"/>
      <c r="E43" s="653"/>
      <c r="F43" s="653"/>
      <c r="G43" s="653"/>
      <c r="H43" s="653"/>
      <c r="I43" s="653"/>
      <c r="J43" s="653"/>
    </row>
    <row r="44" spans="1:10" x14ac:dyDescent="0.25">
      <c r="A44" s="653"/>
      <c r="B44" s="653"/>
      <c r="C44" s="653"/>
      <c r="D44" s="653"/>
      <c r="E44" s="653"/>
      <c r="F44" s="653"/>
      <c r="G44" s="653"/>
      <c r="H44" s="653"/>
      <c r="I44" s="653"/>
      <c r="J44" s="653"/>
    </row>
    <row r="45" spans="1:10" x14ac:dyDescent="0.25">
      <c r="A45" s="653"/>
      <c r="B45" s="653"/>
      <c r="C45" s="653"/>
      <c r="D45" s="653"/>
      <c r="E45" s="653"/>
      <c r="F45" s="653"/>
      <c r="G45" s="653"/>
      <c r="H45" s="653"/>
      <c r="I45" s="653"/>
      <c r="J45" s="653"/>
    </row>
    <row r="46" spans="1:10" x14ac:dyDescent="0.25">
      <c r="A46" s="653"/>
      <c r="B46" s="653"/>
      <c r="C46" s="653"/>
      <c r="D46" s="653"/>
      <c r="E46" s="653"/>
      <c r="F46" s="653"/>
      <c r="G46" s="653"/>
      <c r="H46" s="653"/>
      <c r="I46" s="653"/>
      <c r="J46" s="653"/>
    </row>
  </sheetData>
  <pageMargins left="0.70866141732283472" right="0.70866141732283472" top="0.74803149606299213" bottom="0.74803149606299213" header="0.31496062992125984" footer="0.31496062992125984"/>
  <pageSetup paperSize="9" orientation="landscape" r:id="rId1"/>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7"/>
  <sheetViews>
    <sheetView showGridLines="0" zoomScaleNormal="100" zoomScaleSheetLayoutView="80" workbookViewId="0">
      <selection activeCell="B47" sqref="B47"/>
    </sheetView>
  </sheetViews>
  <sheetFormatPr defaultColWidth="9.109375" defaultRowHeight="13.2" x14ac:dyDescent="0.25"/>
  <cols>
    <col min="1" max="1" width="3.44140625" style="520" customWidth="1"/>
    <col min="2" max="2" width="45.6640625" style="520" customWidth="1"/>
    <col min="3" max="17" width="9.6640625" style="520" customWidth="1"/>
    <col min="18" max="18" width="9.6640625" style="775" customWidth="1"/>
    <col min="19" max="21" width="9.6640625" style="520" customWidth="1"/>
    <col min="22" max="22" width="9.6640625" style="775" customWidth="1"/>
    <col min="23" max="16384" width="9.109375" style="520"/>
  </cols>
  <sheetData>
    <row r="1" spans="2:23" ht="9" customHeight="1" x14ac:dyDescent="0.25">
      <c r="B1" s="519"/>
      <c r="C1" s="519"/>
      <c r="D1" s="519"/>
      <c r="E1" s="519"/>
      <c r="F1" s="519"/>
      <c r="G1" s="519"/>
      <c r="H1" s="519"/>
      <c r="I1" s="519"/>
      <c r="J1" s="519"/>
      <c r="K1" s="519"/>
      <c r="L1" s="519"/>
      <c r="M1" s="519"/>
      <c r="N1" s="519"/>
      <c r="O1" s="519"/>
      <c r="P1" s="519"/>
      <c r="Q1" s="519"/>
      <c r="R1" s="774"/>
      <c r="S1" s="519"/>
      <c r="T1" s="519"/>
      <c r="U1" s="519"/>
    </row>
    <row r="2" spans="2:23" s="803" customFormat="1" ht="9" customHeight="1" x14ac:dyDescent="0.25">
      <c r="B2" s="1564" t="s">
        <v>5</v>
      </c>
      <c r="C2" s="1564"/>
      <c r="D2" s="1564"/>
      <c r="E2" s="1564"/>
      <c r="F2" s="1564"/>
      <c r="G2" s="1564"/>
      <c r="H2" s="1564"/>
      <c r="I2" s="1564"/>
      <c r="J2" s="1564"/>
      <c r="K2" s="801"/>
      <c r="L2" s="801"/>
      <c r="M2" s="801"/>
      <c r="N2" s="801"/>
      <c r="O2" s="801"/>
      <c r="P2" s="801"/>
      <c r="Q2" s="802"/>
      <c r="R2" s="801"/>
      <c r="S2" s="801"/>
      <c r="T2" s="801"/>
      <c r="U2" s="801"/>
      <c r="V2" s="802"/>
    </row>
    <row r="3" spans="2:23" s="2" customFormat="1" ht="9" customHeight="1" x14ac:dyDescent="0.2">
      <c r="B3" s="1565" t="s">
        <v>127</v>
      </c>
      <c r="C3" s="1565"/>
      <c r="D3" s="1565"/>
      <c r="E3" s="1565"/>
      <c r="F3" s="516"/>
      <c r="G3" s="1565"/>
      <c r="H3" s="1565"/>
      <c r="I3" s="1565"/>
      <c r="J3" s="1565"/>
      <c r="K3" s="516"/>
      <c r="L3" s="516"/>
      <c r="M3" s="516"/>
      <c r="N3" s="516"/>
      <c r="O3" s="516"/>
      <c r="P3" s="516"/>
      <c r="Q3" s="777"/>
      <c r="R3" s="516"/>
      <c r="S3" s="516"/>
      <c r="T3" s="516"/>
      <c r="U3" s="516"/>
      <c r="V3" s="777"/>
    </row>
    <row r="4" spans="2:23" s="524" customFormat="1" ht="39.6" customHeight="1" x14ac:dyDescent="0.2">
      <c r="B4" s="322"/>
      <c r="C4" s="322" t="s">
        <v>171</v>
      </c>
      <c r="D4" s="322" t="s">
        <v>172</v>
      </c>
      <c r="E4" s="322" t="s">
        <v>173</v>
      </c>
      <c r="F4" s="322" t="s">
        <v>174</v>
      </c>
      <c r="G4" s="322" t="s">
        <v>175</v>
      </c>
      <c r="H4" s="322" t="s">
        <v>176</v>
      </c>
      <c r="I4" s="322" t="s">
        <v>177</v>
      </c>
      <c r="J4" s="322" t="s">
        <v>178</v>
      </c>
      <c r="K4" s="769" t="s">
        <v>179</v>
      </c>
      <c r="L4" s="322"/>
      <c r="M4" s="322" t="s">
        <v>180</v>
      </c>
      <c r="N4" s="322" t="s">
        <v>181</v>
      </c>
      <c r="O4" s="769" t="s">
        <v>182</v>
      </c>
      <c r="P4" s="322" t="s">
        <v>183</v>
      </c>
      <c r="Q4" s="322" t="s">
        <v>184</v>
      </c>
      <c r="R4" s="769" t="s">
        <v>185</v>
      </c>
      <c r="S4" s="769" t="s">
        <v>186</v>
      </c>
      <c r="T4" s="322" t="s">
        <v>187</v>
      </c>
      <c r="U4" s="322" t="s">
        <v>17</v>
      </c>
      <c r="V4" s="769" t="s">
        <v>188</v>
      </c>
      <c r="W4" s="1558"/>
    </row>
    <row r="5" spans="2:23" s="524" customFormat="1" ht="9" customHeight="1" thickBot="1" x14ac:dyDescent="0.25">
      <c r="B5" s="523"/>
      <c r="C5" s="523" t="s">
        <v>22</v>
      </c>
      <c r="D5" s="523" t="s">
        <v>22</v>
      </c>
      <c r="E5" s="523" t="s">
        <v>22</v>
      </c>
      <c r="F5" s="523" t="s">
        <v>22</v>
      </c>
      <c r="G5" s="523" t="s">
        <v>22</v>
      </c>
      <c r="H5" s="523" t="s">
        <v>22</v>
      </c>
      <c r="I5" s="523" t="s">
        <v>22</v>
      </c>
      <c r="J5" s="523" t="s">
        <v>22</v>
      </c>
      <c r="K5" s="729" t="s">
        <v>22</v>
      </c>
      <c r="L5" s="523"/>
      <c r="M5" s="523" t="s">
        <v>22</v>
      </c>
      <c r="N5" s="523" t="s">
        <v>22</v>
      </c>
      <c r="O5" s="729" t="s">
        <v>22</v>
      </c>
      <c r="P5" s="523" t="s">
        <v>22</v>
      </c>
      <c r="Q5" s="523" t="s">
        <v>22</v>
      </c>
      <c r="R5" s="729" t="s">
        <v>22</v>
      </c>
      <c r="S5" s="729" t="s">
        <v>22</v>
      </c>
      <c r="T5" s="523" t="s">
        <v>22</v>
      </c>
      <c r="U5" s="523" t="s">
        <v>22</v>
      </c>
      <c r="V5" s="729" t="s">
        <v>22</v>
      </c>
    </row>
    <row r="6" spans="2:23" s="2" customFormat="1" ht="9" customHeight="1" x14ac:dyDescent="0.2">
      <c r="B6" s="525" t="s">
        <v>24</v>
      </c>
      <c r="C6" s="526"/>
      <c r="D6" s="526"/>
      <c r="E6" s="526"/>
      <c r="F6" s="526"/>
      <c r="G6" s="526"/>
      <c r="H6" s="526"/>
      <c r="I6" s="526"/>
      <c r="J6" s="526"/>
      <c r="K6" s="527"/>
      <c r="L6" s="526"/>
      <c r="M6" s="526"/>
      <c r="N6" s="526"/>
      <c r="O6" s="778"/>
      <c r="P6" s="526"/>
      <c r="Q6" s="526"/>
      <c r="R6" s="779"/>
      <c r="S6" s="778"/>
      <c r="T6" s="526"/>
      <c r="U6" s="526"/>
      <c r="V6" s="780"/>
    </row>
    <row r="7" spans="2:23" s="2" customFormat="1" ht="9" customHeight="1" x14ac:dyDescent="0.2">
      <c r="B7" s="525" t="s">
        <v>129</v>
      </c>
      <c r="C7" s="295">
        <v>3</v>
      </c>
      <c r="D7" s="295">
        <v>155</v>
      </c>
      <c r="E7" s="295">
        <v>35</v>
      </c>
      <c r="F7" s="295">
        <v>4992</v>
      </c>
      <c r="G7" s="295">
        <v>1.0000000000000001E-5</v>
      </c>
      <c r="H7" s="295">
        <v>-1.0000000000000001E-5</v>
      </c>
      <c r="I7" s="295">
        <v>80</v>
      </c>
      <c r="J7" s="295">
        <v>-162</v>
      </c>
      <c r="K7" s="530">
        <v>5103</v>
      </c>
      <c r="L7" s="295"/>
      <c r="M7" s="295">
        <v>47</v>
      </c>
      <c r="N7" s="295">
        <v>105</v>
      </c>
      <c r="O7" s="542">
        <v>152</v>
      </c>
      <c r="P7" s="295">
        <v>0</v>
      </c>
      <c r="Q7" s="295">
        <v>-87</v>
      </c>
      <c r="R7" s="781">
        <v>-87</v>
      </c>
      <c r="S7" s="542">
        <v>5168</v>
      </c>
      <c r="T7" s="295">
        <v>-2</v>
      </c>
      <c r="U7" s="295">
        <v>-1</v>
      </c>
      <c r="V7" s="782">
        <v>5165</v>
      </c>
    </row>
    <row r="8" spans="2:23" s="2" customFormat="1" ht="9" customHeight="1" x14ac:dyDescent="0.2">
      <c r="B8" s="537"/>
      <c r="C8" s="533"/>
      <c r="D8" s="533"/>
      <c r="E8" s="533"/>
      <c r="F8" s="533"/>
      <c r="G8" s="533"/>
      <c r="H8" s="533"/>
      <c r="I8" s="533"/>
      <c r="J8" s="533"/>
      <c r="K8" s="534"/>
      <c r="L8" s="533"/>
      <c r="M8" s="533"/>
      <c r="N8" s="533"/>
      <c r="O8" s="539"/>
      <c r="P8" s="533"/>
      <c r="Q8" s="533"/>
      <c r="R8" s="539"/>
      <c r="S8" s="539"/>
      <c r="T8" s="533"/>
      <c r="U8" s="533"/>
      <c r="V8" s="534"/>
    </row>
    <row r="9" spans="2:23" s="2" customFormat="1" ht="9" customHeight="1" x14ac:dyDescent="0.2">
      <c r="B9" s="525" t="s">
        <v>130</v>
      </c>
      <c r="C9" s="291">
        <v>221</v>
      </c>
      <c r="D9" s="291">
        <v>1715</v>
      </c>
      <c r="E9" s="291">
        <v>2967</v>
      </c>
      <c r="F9" s="291">
        <v>452</v>
      </c>
      <c r="G9" s="291">
        <v>13</v>
      </c>
      <c r="H9" s="291">
        <v>100</v>
      </c>
      <c r="I9" s="291">
        <v>559</v>
      </c>
      <c r="J9" s="291">
        <v>-429</v>
      </c>
      <c r="K9" s="292">
        <v>5598</v>
      </c>
      <c r="L9" s="291"/>
      <c r="M9" s="291">
        <v>168</v>
      </c>
      <c r="N9" s="291">
        <v>818</v>
      </c>
      <c r="O9" s="293">
        <v>986</v>
      </c>
      <c r="P9" s="291">
        <v>0</v>
      </c>
      <c r="Q9" s="291">
        <v>-833</v>
      </c>
      <c r="R9" s="294">
        <v>-833</v>
      </c>
      <c r="S9" s="293">
        <v>5751</v>
      </c>
      <c r="T9" s="291">
        <v>-12</v>
      </c>
      <c r="U9" s="291">
        <v>0</v>
      </c>
      <c r="V9" s="296">
        <v>5739</v>
      </c>
    </row>
    <row r="10" spans="2:23" s="2" customFormat="1" ht="9" customHeight="1" x14ac:dyDescent="0.2">
      <c r="B10" s="538"/>
      <c r="C10" s="291"/>
      <c r="D10" s="291"/>
      <c r="E10" s="291"/>
      <c r="F10" s="291"/>
      <c r="G10" s="291"/>
      <c r="H10" s="291"/>
      <c r="I10" s="291"/>
      <c r="J10" s="291"/>
      <c r="K10" s="292"/>
      <c r="L10" s="291"/>
      <c r="M10" s="291"/>
      <c r="N10" s="291"/>
      <c r="O10" s="293"/>
      <c r="P10" s="291"/>
      <c r="Q10" s="291"/>
      <c r="R10" s="294"/>
      <c r="S10" s="293"/>
      <c r="T10" s="291"/>
      <c r="U10" s="291"/>
      <c r="V10" s="296"/>
    </row>
    <row r="11" spans="2:23" s="2" customFormat="1" ht="9" customHeight="1" x14ac:dyDescent="0.2">
      <c r="B11" s="525" t="s">
        <v>131</v>
      </c>
      <c r="C11" s="291"/>
      <c r="D11" s="291"/>
      <c r="E11" s="291"/>
      <c r="F11" s="291"/>
      <c r="G11" s="291"/>
      <c r="H11" s="291"/>
      <c r="I11" s="291"/>
      <c r="J11" s="291"/>
      <c r="K11" s="292"/>
      <c r="L11" s="291"/>
      <c r="M11" s="291"/>
      <c r="N11" s="291"/>
      <c r="O11" s="293"/>
      <c r="P11" s="291"/>
      <c r="Q11" s="291"/>
      <c r="R11" s="294"/>
      <c r="S11" s="293"/>
      <c r="T11" s="291"/>
      <c r="U11" s="291"/>
      <c r="V11" s="296"/>
    </row>
    <row r="12" spans="2:23" s="2" customFormat="1" ht="9" customHeight="1" x14ac:dyDescent="0.2">
      <c r="B12" s="537" t="s">
        <v>132</v>
      </c>
      <c r="C12" s="291">
        <v>21</v>
      </c>
      <c r="D12" s="291">
        <v>0</v>
      </c>
      <c r="E12" s="291">
        <v>637</v>
      </c>
      <c r="F12" s="291">
        <v>0</v>
      </c>
      <c r="G12" s="291">
        <v>1.0000000000000001E-5</v>
      </c>
      <c r="H12" s="291">
        <v>182</v>
      </c>
      <c r="I12" s="291">
        <v>89</v>
      </c>
      <c r="J12" s="291">
        <v>0</v>
      </c>
      <c r="K12" s="292">
        <v>929.00000999999997</v>
      </c>
      <c r="L12" s="291"/>
      <c r="M12" s="291">
        <v>27</v>
      </c>
      <c r="N12" s="291">
        <v>166</v>
      </c>
      <c r="O12" s="293">
        <v>193</v>
      </c>
      <c r="P12" s="291">
        <v>0</v>
      </c>
      <c r="Q12" s="291">
        <v>-153</v>
      </c>
      <c r="R12" s="294">
        <v>-153</v>
      </c>
      <c r="S12" s="293">
        <v>969.00000999999997</v>
      </c>
      <c r="T12" s="291">
        <v>-2</v>
      </c>
      <c r="U12" s="291">
        <v>1</v>
      </c>
      <c r="V12" s="296">
        <v>968</v>
      </c>
    </row>
    <row r="13" spans="2:23" s="2" customFormat="1" ht="9" customHeight="1" x14ac:dyDescent="0.2">
      <c r="B13" s="537" t="s">
        <v>133</v>
      </c>
      <c r="C13" s="291">
        <v>9</v>
      </c>
      <c r="D13" s="291">
        <v>0</v>
      </c>
      <c r="E13" s="291">
        <v>235</v>
      </c>
      <c r="F13" s="291">
        <v>0</v>
      </c>
      <c r="G13" s="291">
        <v>1.0000000000000001E-5</v>
      </c>
      <c r="H13" s="291">
        <v>86</v>
      </c>
      <c r="I13" s="291">
        <v>39</v>
      </c>
      <c r="J13" s="291">
        <v>0</v>
      </c>
      <c r="K13" s="292">
        <v>369.00000999999997</v>
      </c>
      <c r="L13" s="291"/>
      <c r="M13" s="291">
        <v>13</v>
      </c>
      <c r="N13" s="291">
        <v>71</v>
      </c>
      <c r="O13" s="293">
        <v>84</v>
      </c>
      <c r="P13" s="291">
        <v>0</v>
      </c>
      <c r="Q13" s="291">
        <v>-73</v>
      </c>
      <c r="R13" s="294">
        <v>-73</v>
      </c>
      <c r="S13" s="293">
        <v>380.00000999999997</v>
      </c>
      <c r="T13" s="291">
        <v>-1</v>
      </c>
      <c r="U13" s="291">
        <v>0</v>
      </c>
      <c r="V13" s="296">
        <v>379</v>
      </c>
    </row>
    <row r="14" spans="2:23" s="2" customFormat="1" ht="9" customHeight="1" x14ac:dyDescent="0.2">
      <c r="B14" s="537" t="s">
        <v>134</v>
      </c>
      <c r="C14" s="291">
        <v>1</v>
      </c>
      <c r="D14" s="291">
        <v>0</v>
      </c>
      <c r="E14" s="291">
        <v>23</v>
      </c>
      <c r="F14" s="291">
        <v>0</v>
      </c>
      <c r="G14" s="291">
        <v>1.0000000000000001E-5</v>
      </c>
      <c r="H14" s="291">
        <v>11</v>
      </c>
      <c r="I14" s="291">
        <v>5</v>
      </c>
      <c r="J14" s="291">
        <v>0</v>
      </c>
      <c r="K14" s="292">
        <v>40.000010000000003</v>
      </c>
      <c r="L14" s="291"/>
      <c r="M14" s="291">
        <v>2</v>
      </c>
      <c r="N14" s="291">
        <v>8</v>
      </c>
      <c r="O14" s="293">
        <v>10</v>
      </c>
      <c r="P14" s="291">
        <v>0</v>
      </c>
      <c r="Q14" s="291">
        <v>-8</v>
      </c>
      <c r="R14" s="294">
        <v>-8</v>
      </c>
      <c r="S14" s="293">
        <v>42.000010000000003</v>
      </c>
      <c r="T14" s="291">
        <v>-1.0000000000000001E-5</v>
      </c>
      <c r="U14" s="291">
        <v>-1</v>
      </c>
      <c r="V14" s="296">
        <v>41</v>
      </c>
    </row>
    <row r="15" spans="2:23" s="516" customFormat="1" ht="9" customHeight="1" x14ac:dyDescent="0.2">
      <c r="B15" s="537" t="s">
        <v>135</v>
      </c>
      <c r="C15" s="295">
        <v>33</v>
      </c>
      <c r="D15" s="295">
        <v>0</v>
      </c>
      <c r="E15" s="295">
        <v>1.0000000000000001E-5</v>
      </c>
      <c r="F15" s="295">
        <v>0</v>
      </c>
      <c r="G15" s="295">
        <v>1.0000000000000001E-5</v>
      </c>
      <c r="H15" s="295">
        <v>113</v>
      </c>
      <c r="I15" s="295">
        <v>28</v>
      </c>
      <c r="J15" s="295">
        <v>0</v>
      </c>
      <c r="K15" s="530">
        <v>174.00002000000001</v>
      </c>
      <c r="L15" s="295"/>
      <c r="M15" s="295">
        <v>11</v>
      </c>
      <c r="N15" s="295">
        <v>28</v>
      </c>
      <c r="O15" s="542">
        <v>39</v>
      </c>
      <c r="P15" s="295">
        <v>0</v>
      </c>
      <c r="Q15" s="295">
        <v>-29</v>
      </c>
      <c r="R15" s="781">
        <v>-29</v>
      </c>
      <c r="S15" s="542">
        <v>184.00002000000001</v>
      </c>
      <c r="T15" s="295">
        <v>-1</v>
      </c>
      <c r="U15" s="295">
        <v>-1</v>
      </c>
      <c r="V15" s="782">
        <v>182</v>
      </c>
    </row>
    <row r="16" spans="2:23" s="516" customFormat="1" ht="9" customHeight="1" x14ac:dyDescent="0.2">
      <c r="B16" s="537" t="s">
        <v>136</v>
      </c>
      <c r="C16" s="295">
        <v>1.0000000000000001E-5</v>
      </c>
      <c r="D16" s="295">
        <v>0</v>
      </c>
      <c r="E16" s="295">
        <v>1.0000000000000001E-5</v>
      </c>
      <c r="F16" s="295">
        <v>0</v>
      </c>
      <c r="G16" s="295">
        <v>1.0000000000000001E-5</v>
      </c>
      <c r="H16" s="295">
        <v>1</v>
      </c>
      <c r="I16" s="295">
        <v>1.0000000000000001E-5</v>
      </c>
      <c r="J16" s="295">
        <v>0</v>
      </c>
      <c r="K16" s="530">
        <v>1.00004</v>
      </c>
      <c r="L16" s="295"/>
      <c r="M16" s="295">
        <v>1.0000000000000001E-5</v>
      </c>
      <c r="N16" s="295">
        <v>1.0000000000000001E-5</v>
      </c>
      <c r="O16" s="542">
        <v>2.0000000000000002E-5</v>
      </c>
      <c r="P16" s="295">
        <v>0</v>
      </c>
      <c r="Q16" s="295">
        <v>-1.0000000000000001E-5</v>
      </c>
      <c r="R16" s="781">
        <v>-1.0000000000000001E-5</v>
      </c>
      <c r="S16" s="542">
        <v>1.0000499999999999</v>
      </c>
      <c r="T16" s="295">
        <v>-1.0000000000000001E-5</v>
      </c>
      <c r="U16" s="295">
        <v>0</v>
      </c>
      <c r="V16" s="782">
        <v>1</v>
      </c>
    </row>
    <row r="17" spans="2:22" s="516" customFormat="1" ht="9" customHeight="1" x14ac:dyDescent="0.2">
      <c r="B17" s="537"/>
      <c r="C17" s="295"/>
      <c r="D17" s="295"/>
      <c r="E17" s="295"/>
      <c r="F17" s="295"/>
      <c r="G17" s="295"/>
      <c r="H17" s="295"/>
      <c r="I17" s="295"/>
      <c r="J17" s="295"/>
      <c r="K17" s="530"/>
      <c r="L17" s="295"/>
      <c r="M17" s="295"/>
      <c r="N17" s="295"/>
      <c r="O17" s="542"/>
      <c r="P17" s="295"/>
      <c r="Q17" s="295"/>
      <c r="R17" s="781"/>
      <c r="S17" s="542"/>
      <c r="T17" s="295"/>
      <c r="U17" s="295"/>
      <c r="V17" s="782"/>
    </row>
    <row r="18" spans="2:22" s="516" customFormat="1" ht="9" customHeight="1" x14ac:dyDescent="0.2">
      <c r="B18" s="525" t="s">
        <v>137</v>
      </c>
      <c r="C18" s="295"/>
      <c r="D18" s="295"/>
      <c r="E18" s="295"/>
      <c r="F18" s="295"/>
      <c r="G18" s="295"/>
      <c r="H18" s="295"/>
      <c r="I18" s="295"/>
      <c r="J18" s="295"/>
      <c r="K18" s="530"/>
      <c r="L18" s="295"/>
      <c r="M18" s="295"/>
      <c r="N18" s="295"/>
      <c r="O18" s="542"/>
      <c r="P18" s="295"/>
      <c r="Q18" s="295"/>
      <c r="R18" s="781"/>
      <c r="S18" s="542"/>
      <c r="T18" s="295"/>
      <c r="U18" s="295"/>
      <c r="V18" s="782"/>
    </row>
    <row r="19" spans="2:22" s="516" customFormat="1" ht="9" customHeight="1" x14ac:dyDescent="0.2">
      <c r="B19" s="537" t="s">
        <v>138</v>
      </c>
      <c r="C19" s="295">
        <v>126</v>
      </c>
      <c r="D19" s="295">
        <v>1893</v>
      </c>
      <c r="E19" s="295">
        <v>1.0000000000000001E-5</v>
      </c>
      <c r="F19" s="295">
        <v>11</v>
      </c>
      <c r="G19" s="295">
        <v>18</v>
      </c>
      <c r="H19" s="295">
        <v>-1.0000000000000001E-5</v>
      </c>
      <c r="I19" s="295">
        <v>294</v>
      </c>
      <c r="J19" s="295">
        <v>-1.0000000000000001E-5</v>
      </c>
      <c r="K19" s="530">
        <v>2341.9999899999998</v>
      </c>
      <c r="L19" s="295"/>
      <c r="M19" s="295">
        <v>98</v>
      </c>
      <c r="N19" s="295">
        <v>309</v>
      </c>
      <c r="O19" s="542">
        <v>407</v>
      </c>
      <c r="P19" s="295">
        <v>0</v>
      </c>
      <c r="Q19" s="295">
        <v>-290</v>
      </c>
      <c r="R19" s="781">
        <v>-290</v>
      </c>
      <c r="S19" s="542">
        <v>2458.9999899999998</v>
      </c>
      <c r="T19" s="295">
        <v>-9</v>
      </c>
      <c r="U19" s="295">
        <v>-1</v>
      </c>
      <c r="V19" s="782">
        <v>2449</v>
      </c>
    </row>
    <row r="20" spans="2:22" s="516" customFormat="1" ht="9" customHeight="1" x14ac:dyDescent="0.2">
      <c r="B20" s="537" t="s">
        <v>139</v>
      </c>
      <c r="C20" s="295">
        <v>19</v>
      </c>
      <c r="D20" s="295">
        <v>29</v>
      </c>
      <c r="E20" s="295">
        <v>1.0000000000000001E-5</v>
      </c>
      <c r="F20" s="295">
        <v>1.0000000000000001E-5</v>
      </c>
      <c r="G20" s="295">
        <v>2</v>
      </c>
      <c r="H20" s="295">
        <v>1.0000000000000001E-5</v>
      </c>
      <c r="I20" s="295">
        <v>17</v>
      </c>
      <c r="J20" s="295">
        <v>-1.0000000000000001E-5</v>
      </c>
      <c r="K20" s="530">
        <v>67.000020000000006</v>
      </c>
      <c r="L20" s="295"/>
      <c r="M20" s="295">
        <v>4</v>
      </c>
      <c r="N20" s="295">
        <v>11</v>
      </c>
      <c r="O20" s="542">
        <v>15</v>
      </c>
      <c r="P20" s="295">
        <v>0</v>
      </c>
      <c r="Q20" s="295">
        <v>-13</v>
      </c>
      <c r="R20" s="781">
        <v>-13</v>
      </c>
      <c r="S20" s="542">
        <v>69.000020000000006</v>
      </c>
      <c r="T20" s="295">
        <v>-1</v>
      </c>
      <c r="U20" s="295">
        <v>1</v>
      </c>
      <c r="V20" s="782">
        <v>69</v>
      </c>
    </row>
    <row r="21" spans="2:22" s="516" customFormat="1" ht="9" customHeight="1" x14ac:dyDescent="0.2">
      <c r="B21" s="537" t="s">
        <v>140</v>
      </c>
      <c r="C21" s="295">
        <v>29</v>
      </c>
      <c r="D21" s="295">
        <v>4</v>
      </c>
      <c r="E21" s="295">
        <v>99</v>
      </c>
      <c r="F21" s="295">
        <v>1.0000000000000001E-5</v>
      </c>
      <c r="G21" s="295">
        <v>1</v>
      </c>
      <c r="H21" s="295">
        <v>4</v>
      </c>
      <c r="I21" s="295">
        <v>32</v>
      </c>
      <c r="J21" s="295">
        <v>-1.0000000000000001E-5</v>
      </c>
      <c r="K21" s="530">
        <v>169</v>
      </c>
      <c r="L21" s="295"/>
      <c r="M21" s="295">
        <v>6</v>
      </c>
      <c r="N21" s="295">
        <v>30</v>
      </c>
      <c r="O21" s="542">
        <v>36</v>
      </c>
      <c r="P21" s="295">
        <v>0</v>
      </c>
      <c r="Q21" s="295">
        <v>-26</v>
      </c>
      <c r="R21" s="781">
        <v>-26</v>
      </c>
      <c r="S21" s="542">
        <v>179</v>
      </c>
      <c r="T21" s="295">
        <v>-1</v>
      </c>
      <c r="U21" s="295">
        <v>1</v>
      </c>
      <c r="V21" s="782">
        <v>179</v>
      </c>
    </row>
    <row r="22" spans="2:22" s="2" customFormat="1" ht="9" customHeight="1" x14ac:dyDescent="0.2">
      <c r="B22" s="297"/>
      <c r="C22" s="783"/>
      <c r="D22" s="783"/>
      <c r="E22" s="783"/>
      <c r="F22" s="783"/>
      <c r="G22" s="783"/>
      <c r="H22" s="783"/>
      <c r="I22" s="783"/>
      <c r="J22" s="783"/>
      <c r="K22" s="784"/>
      <c r="L22" s="783"/>
      <c r="M22" s="783"/>
      <c r="N22" s="783"/>
      <c r="O22" s="785"/>
      <c r="P22" s="783"/>
      <c r="Q22" s="783"/>
      <c r="R22" s="786"/>
      <c r="S22" s="785"/>
      <c r="T22" s="783"/>
      <c r="U22" s="783"/>
      <c r="V22" s="787"/>
    </row>
    <row r="23" spans="2:22" s="2" customFormat="1" ht="9" customHeight="1" x14ac:dyDescent="0.2">
      <c r="B23" s="553" t="s">
        <v>141</v>
      </c>
      <c r="C23" s="788">
        <v>462.00000999999997</v>
      </c>
      <c r="D23" s="788">
        <v>3796</v>
      </c>
      <c r="E23" s="788">
        <v>3996.0000400000008</v>
      </c>
      <c r="F23" s="788">
        <v>5455.0000199999995</v>
      </c>
      <c r="G23" s="788">
        <v>34.000059999999998</v>
      </c>
      <c r="H23" s="788">
        <v>496.99999000000003</v>
      </c>
      <c r="I23" s="788">
        <v>1143.00001</v>
      </c>
      <c r="J23" s="788">
        <v>-591.00002999999992</v>
      </c>
      <c r="K23" s="789">
        <v>14792.000099999999</v>
      </c>
      <c r="L23" s="788"/>
      <c r="M23" s="788">
        <v>376.00000999999997</v>
      </c>
      <c r="N23" s="788">
        <v>1546.00001</v>
      </c>
      <c r="O23" s="789">
        <v>1922.0000199999999</v>
      </c>
      <c r="P23" s="788">
        <v>0</v>
      </c>
      <c r="Q23" s="788">
        <v>-1512.00001</v>
      </c>
      <c r="R23" s="789">
        <v>-1512.00001</v>
      </c>
      <c r="S23" s="789">
        <v>15202.000109999999</v>
      </c>
      <c r="T23" s="788">
        <v>-29.000019999999999</v>
      </c>
      <c r="U23" s="788">
        <v>-1</v>
      </c>
      <c r="V23" s="789">
        <v>15172</v>
      </c>
    </row>
    <row r="24" spans="2:22" s="2" customFormat="1" ht="9" customHeight="1" x14ac:dyDescent="0.2">
      <c r="B24" s="287"/>
      <c r="C24" s="533"/>
      <c r="D24" s="533"/>
      <c r="E24" s="533"/>
      <c r="F24" s="533"/>
      <c r="G24" s="533"/>
      <c r="H24" s="533"/>
      <c r="I24" s="533"/>
      <c r="J24" s="533"/>
      <c r="K24" s="539"/>
      <c r="L24" s="533"/>
      <c r="M24" s="533"/>
      <c r="N24" s="533"/>
      <c r="O24" s="539"/>
      <c r="P24" s="533"/>
      <c r="Q24" s="533"/>
      <c r="R24" s="539"/>
      <c r="S24" s="539"/>
      <c r="T24" s="533"/>
      <c r="U24" s="533"/>
      <c r="V24" s="539"/>
    </row>
    <row r="25" spans="2:22" s="2" customFormat="1" ht="9" customHeight="1" x14ac:dyDescent="0.2">
      <c r="B25" s="543" t="s">
        <v>142</v>
      </c>
      <c r="C25" s="291">
        <v>44</v>
      </c>
      <c r="D25" s="291">
        <v>102</v>
      </c>
      <c r="E25" s="291">
        <v>116</v>
      </c>
      <c r="F25" s="291">
        <v>227</v>
      </c>
      <c r="G25" s="291">
        <v>1.0000000000000001E-5</v>
      </c>
      <c r="H25" s="291">
        <v>107</v>
      </c>
      <c r="I25" s="291">
        <v>71</v>
      </c>
      <c r="J25" s="291">
        <v>0</v>
      </c>
      <c r="K25" s="292">
        <v>667.00000999999997</v>
      </c>
      <c r="L25" s="291"/>
      <c r="M25" s="291">
        <v>14</v>
      </c>
      <c r="N25" s="291">
        <v>85</v>
      </c>
      <c r="O25" s="293">
        <v>99</v>
      </c>
      <c r="P25" s="291">
        <v>0</v>
      </c>
      <c r="Q25" s="291">
        <v>-215</v>
      </c>
      <c r="R25" s="294">
        <v>-215</v>
      </c>
      <c r="S25" s="293">
        <v>551.00000999999997</v>
      </c>
      <c r="T25" s="291">
        <v>-55</v>
      </c>
      <c r="U25" s="291">
        <v>2</v>
      </c>
      <c r="V25" s="296">
        <v>498</v>
      </c>
    </row>
    <row r="26" spans="2:22" s="2" customFormat="1" ht="9" customHeight="1" x14ac:dyDescent="0.2">
      <c r="B26" s="543" t="s">
        <v>110</v>
      </c>
      <c r="C26" s="291">
        <v>0</v>
      </c>
      <c r="D26" s="291">
        <v>0</v>
      </c>
      <c r="E26" s="291">
        <v>0</v>
      </c>
      <c r="F26" s="291">
        <v>0</v>
      </c>
      <c r="G26" s="291">
        <v>0</v>
      </c>
      <c r="H26" s="291">
        <v>0</v>
      </c>
      <c r="I26" s="291">
        <v>0</v>
      </c>
      <c r="J26" s="291">
        <v>0</v>
      </c>
      <c r="K26" s="292">
        <v>0</v>
      </c>
      <c r="L26" s="291"/>
      <c r="M26" s="291">
        <v>0</v>
      </c>
      <c r="N26" s="291">
        <v>0</v>
      </c>
      <c r="O26" s="293">
        <v>0</v>
      </c>
      <c r="P26" s="291">
        <v>0</v>
      </c>
      <c r="Q26" s="291">
        <v>0</v>
      </c>
      <c r="R26" s="294">
        <v>0</v>
      </c>
      <c r="S26" s="293">
        <v>0</v>
      </c>
      <c r="T26" s="291">
        <v>0</v>
      </c>
      <c r="U26" s="291">
        <v>0</v>
      </c>
      <c r="V26" s="296">
        <v>0</v>
      </c>
    </row>
    <row r="27" spans="2:22" s="2" customFormat="1" ht="9" customHeight="1" x14ac:dyDescent="0.2">
      <c r="B27" s="553" t="s">
        <v>143</v>
      </c>
      <c r="C27" s="790">
        <v>506.00000999999997</v>
      </c>
      <c r="D27" s="790">
        <v>3898</v>
      </c>
      <c r="E27" s="790">
        <v>4112.0000400000008</v>
      </c>
      <c r="F27" s="790">
        <v>5682.0000199999995</v>
      </c>
      <c r="G27" s="790">
        <v>34.000070000000001</v>
      </c>
      <c r="H27" s="790">
        <v>603.99999000000003</v>
      </c>
      <c r="I27" s="790">
        <v>1214.00001</v>
      </c>
      <c r="J27" s="790">
        <v>-591.00002999999992</v>
      </c>
      <c r="K27" s="789">
        <v>15459.000109999999</v>
      </c>
      <c r="L27" s="790"/>
      <c r="M27" s="790">
        <v>390.00000999999997</v>
      </c>
      <c r="N27" s="790">
        <v>1631.00001</v>
      </c>
      <c r="O27" s="789">
        <v>2021.0000199999999</v>
      </c>
      <c r="P27" s="790">
        <v>0</v>
      </c>
      <c r="Q27" s="790">
        <v>-1727.00001</v>
      </c>
      <c r="R27" s="789">
        <v>-1727.00001</v>
      </c>
      <c r="S27" s="789">
        <v>15753.000119999999</v>
      </c>
      <c r="T27" s="790">
        <v>-84.000020000000006</v>
      </c>
      <c r="U27" s="790">
        <v>1</v>
      </c>
      <c r="V27" s="789">
        <v>15670</v>
      </c>
    </row>
    <row r="28" spans="2:22" s="2" customFormat="1" ht="9" customHeight="1" x14ac:dyDescent="0.2">
      <c r="B28" s="552"/>
      <c r="C28" s="533"/>
      <c r="D28" s="533"/>
      <c r="E28" s="533"/>
      <c r="F28" s="533"/>
      <c r="G28" s="533"/>
      <c r="H28" s="533"/>
      <c r="I28" s="533"/>
      <c r="J28" s="533"/>
      <c r="K28" s="534"/>
      <c r="L28" s="533"/>
      <c r="M28" s="533"/>
      <c r="N28" s="533"/>
      <c r="O28" s="539"/>
      <c r="P28" s="533"/>
      <c r="Q28" s="533"/>
      <c r="R28" s="539"/>
      <c r="S28" s="539"/>
      <c r="T28" s="533"/>
      <c r="U28" s="533"/>
      <c r="V28" s="534"/>
    </row>
    <row r="29" spans="2:22" s="2" customFormat="1" ht="9" customHeight="1" x14ac:dyDescent="0.2">
      <c r="B29" s="525" t="s">
        <v>144</v>
      </c>
      <c r="C29" s="533"/>
      <c r="D29" s="533"/>
      <c r="E29" s="533"/>
      <c r="F29" s="533"/>
      <c r="G29" s="533"/>
      <c r="H29" s="533"/>
      <c r="I29" s="533"/>
      <c r="J29" s="533"/>
      <c r="K29" s="534"/>
      <c r="L29" s="533"/>
      <c r="M29" s="533"/>
      <c r="N29" s="533"/>
      <c r="O29" s="539"/>
      <c r="P29" s="533"/>
      <c r="Q29" s="533"/>
      <c r="R29" s="539"/>
      <c r="S29" s="539"/>
      <c r="T29" s="533"/>
      <c r="U29" s="533"/>
      <c r="V29" s="534"/>
    </row>
    <row r="30" spans="2:22" s="2" customFormat="1" ht="9" customHeight="1" x14ac:dyDescent="0.2">
      <c r="B30" s="525" t="s">
        <v>137</v>
      </c>
      <c r="C30" s="291"/>
      <c r="D30" s="291"/>
      <c r="E30" s="291"/>
      <c r="F30" s="291"/>
      <c r="G30" s="291"/>
      <c r="H30" s="291"/>
      <c r="I30" s="291"/>
      <c r="J30" s="291"/>
      <c r="K30" s="292"/>
      <c r="L30" s="291"/>
      <c r="M30" s="291"/>
      <c r="N30" s="291"/>
      <c r="O30" s="293"/>
      <c r="P30" s="291"/>
      <c r="Q30" s="291"/>
      <c r="R30" s="294"/>
      <c r="S30" s="293"/>
      <c r="T30" s="291"/>
      <c r="U30" s="291"/>
      <c r="V30" s="296"/>
    </row>
    <row r="31" spans="2:22" s="2" customFormat="1" ht="9" customHeight="1" x14ac:dyDescent="0.2">
      <c r="B31" s="537" t="s">
        <v>145</v>
      </c>
      <c r="C31" s="791">
        <v>72</v>
      </c>
      <c r="D31" s="791">
        <v>0</v>
      </c>
      <c r="E31" s="791">
        <v>1.0000000000000001E-5</v>
      </c>
      <c r="F31" s="791">
        <v>0</v>
      </c>
      <c r="G31" s="291">
        <v>6</v>
      </c>
      <c r="H31" s="791">
        <v>6</v>
      </c>
      <c r="I31" s="791">
        <v>61</v>
      </c>
      <c r="J31" s="791">
        <v>0</v>
      </c>
      <c r="K31" s="292">
        <v>145.00001</v>
      </c>
      <c r="L31" s="791"/>
      <c r="M31" s="291">
        <v>8</v>
      </c>
      <c r="N31" s="291">
        <v>30</v>
      </c>
      <c r="O31" s="293">
        <v>38</v>
      </c>
      <c r="P31" s="291">
        <v>0</v>
      </c>
      <c r="Q31" s="291">
        <v>-35</v>
      </c>
      <c r="R31" s="294">
        <v>-35</v>
      </c>
      <c r="S31" s="293">
        <v>148.00001</v>
      </c>
      <c r="T31" s="291">
        <v>-3</v>
      </c>
      <c r="U31" s="291">
        <v>0</v>
      </c>
      <c r="V31" s="296">
        <v>145</v>
      </c>
    </row>
    <row r="32" spans="2:22" s="2" customFormat="1" ht="9" customHeight="1" x14ac:dyDescent="0.2">
      <c r="B32" s="537" t="s">
        <v>146</v>
      </c>
      <c r="C32" s="291">
        <v>83</v>
      </c>
      <c r="D32" s="291">
        <v>0</v>
      </c>
      <c r="E32" s="291">
        <v>1.0000000000000001E-5</v>
      </c>
      <c r="F32" s="291">
        <v>0</v>
      </c>
      <c r="G32" s="291">
        <v>7</v>
      </c>
      <c r="H32" s="291">
        <v>7</v>
      </c>
      <c r="I32" s="291">
        <v>70</v>
      </c>
      <c r="J32" s="291">
        <v>0</v>
      </c>
      <c r="K32" s="292">
        <v>167.00001</v>
      </c>
      <c r="L32" s="291"/>
      <c r="M32" s="291">
        <v>1</v>
      </c>
      <c r="N32" s="291">
        <v>34</v>
      </c>
      <c r="O32" s="293">
        <v>35</v>
      </c>
      <c r="P32" s="291">
        <v>0</v>
      </c>
      <c r="Q32" s="291">
        <v>-40</v>
      </c>
      <c r="R32" s="294">
        <v>-40</v>
      </c>
      <c r="S32" s="293">
        <v>162.00001</v>
      </c>
      <c r="T32" s="291">
        <v>-3</v>
      </c>
      <c r="U32" s="291">
        <v>-1</v>
      </c>
      <c r="V32" s="296">
        <v>158</v>
      </c>
    </row>
    <row r="33" spans="1:23" s="2" customFormat="1" ht="9" customHeight="1" x14ac:dyDescent="0.2">
      <c r="B33" s="537" t="s">
        <v>147</v>
      </c>
      <c r="C33" s="291">
        <v>3</v>
      </c>
      <c r="D33" s="291">
        <v>0</v>
      </c>
      <c r="E33" s="291">
        <v>1.0000000000000001E-5</v>
      </c>
      <c r="F33" s="291">
        <v>0</v>
      </c>
      <c r="G33" s="291">
        <v>1.0000000000000001E-5</v>
      </c>
      <c r="H33" s="291">
        <v>1</v>
      </c>
      <c r="I33" s="291">
        <v>3</v>
      </c>
      <c r="J33" s="291">
        <v>0</v>
      </c>
      <c r="K33" s="292">
        <v>7.0000200000000001</v>
      </c>
      <c r="L33" s="291"/>
      <c r="M33" s="291">
        <v>1.0000000000000001E-5</v>
      </c>
      <c r="N33" s="291">
        <v>1</v>
      </c>
      <c r="O33" s="293">
        <v>1.0000100000000001</v>
      </c>
      <c r="P33" s="291">
        <v>0</v>
      </c>
      <c r="Q33" s="291">
        <v>-2</v>
      </c>
      <c r="R33" s="294">
        <v>-2</v>
      </c>
      <c r="S33" s="293">
        <v>6.0000300000000006</v>
      </c>
      <c r="T33" s="291">
        <v>-1.0000000000000001E-5</v>
      </c>
      <c r="U33" s="291">
        <v>0</v>
      </c>
      <c r="V33" s="296">
        <v>6</v>
      </c>
    </row>
    <row r="34" spans="1:23" s="2" customFormat="1" ht="9" customHeight="1" x14ac:dyDescent="0.2">
      <c r="B34" s="537"/>
      <c r="C34" s="291"/>
      <c r="D34" s="291"/>
      <c r="E34" s="291"/>
      <c r="F34" s="291"/>
      <c r="G34" s="291"/>
      <c r="H34" s="291"/>
      <c r="I34" s="291"/>
      <c r="J34" s="291"/>
      <c r="K34" s="292"/>
      <c r="L34" s="291"/>
      <c r="M34" s="291"/>
      <c r="N34" s="291"/>
      <c r="O34" s="293"/>
      <c r="P34" s="291"/>
      <c r="Q34" s="291"/>
      <c r="R34" s="294"/>
      <c r="S34" s="293"/>
      <c r="T34" s="291"/>
      <c r="U34" s="291"/>
      <c r="V34" s="296"/>
    </row>
    <row r="35" spans="1:23" s="2" customFormat="1" ht="9" customHeight="1" x14ac:dyDescent="0.2">
      <c r="B35" s="525" t="s">
        <v>148</v>
      </c>
      <c r="C35" s="291">
        <v>9</v>
      </c>
      <c r="D35" s="291">
        <v>1</v>
      </c>
      <c r="E35" s="291">
        <v>1</v>
      </c>
      <c r="F35" s="291">
        <v>0</v>
      </c>
      <c r="G35" s="291">
        <v>1.0000000000000001E-5</v>
      </c>
      <c r="H35" s="291">
        <v>11</v>
      </c>
      <c r="I35" s="291">
        <v>24</v>
      </c>
      <c r="J35" s="291">
        <v>0</v>
      </c>
      <c r="K35" s="292">
        <v>46.000010000000003</v>
      </c>
      <c r="L35" s="291"/>
      <c r="M35" s="291">
        <v>11</v>
      </c>
      <c r="N35" s="291">
        <v>8</v>
      </c>
      <c r="O35" s="293">
        <v>19</v>
      </c>
      <c r="P35" s="291">
        <v>-1</v>
      </c>
      <c r="Q35" s="291">
        <v>-5</v>
      </c>
      <c r="R35" s="294">
        <v>-6</v>
      </c>
      <c r="S35" s="293">
        <v>59.000010000000003</v>
      </c>
      <c r="T35" s="291">
        <v>-1.0000000000000001E-5</v>
      </c>
      <c r="U35" s="291">
        <v>-1</v>
      </c>
      <c r="V35" s="296">
        <v>58</v>
      </c>
    </row>
    <row r="36" spans="1:23" s="2" customFormat="1" ht="9" customHeight="1" x14ac:dyDescent="0.2">
      <c r="B36" s="537"/>
      <c r="C36" s="291"/>
      <c r="D36" s="291"/>
      <c r="E36" s="291"/>
      <c r="F36" s="291"/>
      <c r="G36" s="291"/>
      <c r="H36" s="291"/>
      <c r="I36" s="291"/>
      <c r="J36" s="291"/>
      <c r="K36" s="292"/>
      <c r="L36" s="291"/>
      <c r="M36" s="291"/>
      <c r="N36" s="291"/>
      <c r="O36" s="293"/>
      <c r="P36" s="291"/>
      <c r="Q36" s="291"/>
      <c r="R36" s="294"/>
      <c r="S36" s="293"/>
      <c r="T36" s="291"/>
      <c r="U36" s="291"/>
      <c r="V36" s="296"/>
    </row>
    <row r="37" spans="1:23" s="2" customFormat="1" ht="9" customHeight="1" x14ac:dyDescent="0.2">
      <c r="B37" s="553" t="s">
        <v>149</v>
      </c>
      <c r="C37" s="788">
        <v>167</v>
      </c>
      <c r="D37" s="788">
        <v>1</v>
      </c>
      <c r="E37" s="788">
        <v>1.00003</v>
      </c>
      <c r="F37" s="788">
        <v>0</v>
      </c>
      <c r="G37" s="788">
        <v>13.000019999999999</v>
      </c>
      <c r="H37" s="788">
        <v>25</v>
      </c>
      <c r="I37" s="788">
        <v>158</v>
      </c>
      <c r="J37" s="788">
        <v>0</v>
      </c>
      <c r="K37" s="789">
        <v>365.00004999999999</v>
      </c>
      <c r="L37" s="788"/>
      <c r="M37" s="788">
        <v>20.00001</v>
      </c>
      <c r="N37" s="788">
        <v>73</v>
      </c>
      <c r="O37" s="789">
        <v>93.000010000000003</v>
      </c>
      <c r="P37" s="788">
        <v>-1</v>
      </c>
      <c r="Q37" s="788">
        <v>-82</v>
      </c>
      <c r="R37" s="789">
        <v>-83</v>
      </c>
      <c r="S37" s="789">
        <v>375.00005999999996</v>
      </c>
      <c r="T37" s="788">
        <v>-6.0000199999999992</v>
      </c>
      <c r="U37" s="788">
        <v>-2</v>
      </c>
      <c r="V37" s="789">
        <v>367</v>
      </c>
    </row>
    <row r="38" spans="1:23" s="2" customFormat="1" ht="9" customHeight="1" x14ac:dyDescent="0.2">
      <c r="B38" s="537"/>
      <c r="C38" s="791"/>
      <c r="D38" s="791"/>
      <c r="E38" s="791"/>
      <c r="F38" s="791"/>
      <c r="G38" s="291"/>
      <c r="H38" s="791"/>
      <c r="I38" s="791"/>
      <c r="J38" s="791"/>
      <c r="K38" s="292"/>
      <c r="L38" s="791"/>
      <c r="M38" s="291">
        <v>0</v>
      </c>
      <c r="N38" s="291">
        <v>0</v>
      </c>
      <c r="O38" s="293">
        <v>0</v>
      </c>
      <c r="P38" s="291">
        <v>0</v>
      </c>
      <c r="Q38" s="291">
        <v>0</v>
      </c>
      <c r="R38" s="294">
        <v>0</v>
      </c>
      <c r="S38" s="293">
        <v>0</v>
      </c>
      <c r="T38" s="291">
        <v>0</v>
      </c>
      <c r="U38" s="291">
        <v>0</v>
      </c>
      <c r="V38" s="296">
        <v>0</v>
      </c>
    </row>
    <row r="39" spans="1:23" s="2" customFormat="1" ht="9" customHeight="1" x14ac:dyDescent="0.2">
      <c r="B39" s="537" t="s">
        <v>170</v>
      </c>
      <c r="C39" s="791">
        <v>641</v>
      </c>
      <c r="D39" s="791">
        <v>26</v>
      </c>
      <c r="E39" s="791">
        <v>28</v>
      </c>
      <c r="F39" s="791">
        <v>1.0000000000000001E-5</v>
      </c>
      <c r="G39" s="291">
        <v>512</v>
      </c>
      <c r="H39" s="791">
        <v>876</v>
      </c>
      <c r="I39" s="791">
        <v>19271</v>
      </c>
      <c r="J39" s="791">
        <v>-6</v>
      </c>
      <c r="K39" s="292">
        <v>21348.00001</v>
      </c>
      <c r="L39" s="791"/>
      <c r="M39" s="291">
        <v>-410</v>
      </c>
      <c r="N39" s="291">
        <v>9175</v>
      </c>
      <c r="O39" s="293">
        <v>8765</v>
      </c>
      <c r="P39" s="291">
        <v>1</v>
      </c>
      <c r="Q39" s="291">
        <v>-7194</v>
      </c>
      <c r="R39" s="294">
        <v>-7193</v>
      </c>
      <c r="S39" s="293">
        <v>22920.00001</v>
      </c>
      <c r="T39" s="291">
        <v>-340</v>
      </c>
      <c r="U39" s="291">
        <v>0</v>
      </c>
      <c r="V39" s="296">
        <v>22580</v>
      </c>
    </row>
    <row r="40" spans="1:23" s="2" customFormat="1" ht="9" customHeight="1" x14ac:dyDescent="0.2">
      <c r="B40" s="553" t="s">
        <v>151</v>
      </c>
      <c r="C40" s="788">
        <v>808</v>
      </c>
      <c r="D40" s="788">
        <v>27</v>
      </c>
      <c r="E40" s="788">
        <v>29.000029999999999</v>
      </c>
      <c r="F40" s="788">
        <v>1.0000000000000001E-5</v>
      </c>
      <c r="G40" s="788">
        <v>525.00001999999995</v>
      </c>
      <c r="H40" s="788">
        <v>901</v>
      </c>
      <c r="I40" s="788">
        <v>19429</v>
      </c>
      <c r="J40" s="788">
        <v>-6</v>
      </c>
      <c r="K40" s="789">
        <v>21713.000059999998</v>
      </c>
      <c r="L40" s="788"/>
      <c r="M40" s="788">
        <v>-389.99999000000003</v>
      </c>
      <c r="N40" s="788">
        <v>9248</v>
      </c>
      <c r="O40" s="789">
        <v>8858.0000099999997</v>
      </c>
      <c r="P40" s="788">
        <v>0</v>
      </c>
      <c r="Q40" s="788">
        <v>-7276</v>
      </c>
      <c r="R40" s="789">
        <v>-7276</v>
      </c>
      <c r="S40" s="789">
        <v>23295.000069999998</v>
      </c>
      <c r="T40" s="788">
        <v>-346.00002000000001</v>
      </c>
      <c r="U40" s="788">
        <v>-2</v>
      </c>
      <c r="V40" s="789">
        <v>22947</v>
      </c>
    </row>
    <row r="41" spans="1:23" s="2" customFormat="1" ht="9" customHeight="1" x14ac:dyDescent="0.2">
      <c r="B41" s="537"/>
      <c r="C41" s="791"/>
      <c r="D41" s="791"/>
      <c r="E41" s="791"/>
      <c r="F41" s="791"/>
      <c r="G41" s="291"/>
      <c r="H41" s="791"/>
      <c r="I41" s="791"/>
      <c r="J41" s="791"/>
      <c r="K41" s="292"/>
      <c r="L41" s="791"/>
      <c r="M41" s="291"/>
      <c r="N41" s="291"/>
      <c r="O41" s="293"/>
      <c r="P41" s="291"/>
      <c r="Q41" s="291"/>
      <c r="R41" s="294"/>
      <c r="S41" s="293"/>
      <c r="T41" s="291"/>
      <c r="U41" s="291"/>
      <c r="V41" s="296"/>
    </row>
    <row r="42" spans="1:23" s="2" customFormat="1" ht="9" customHeight="1" x14ac:dyDescent="0.2">
      <c r="B42" s="537" t="s">
        <v>110</v>
      </c>
      <c r="C42" s="791">
        <v>-28</v>
      </c>
      <c r="D42" s="791">
        <v>-16</v>
      </c>
      <c r="E42" s="791">
        <v>-29</v>
      </c>
      <c r="F42" s="791">
        <v>0</v>
      </c>
      <c r="G42" s="291">
        <v>-1.0000000000000001E-5</v>
      </c>
      <c r="H42" s="791">
        <v>-29</v>
      </c>
      <c r="I42" s="791">
        <v>-31</v>
      </c>
      <c r="J42" s="791">
        <v>0</v>
      </c>
      <c r="K42" s="292">
        <v>-133</v>
      </c>
      <c r="L42" s="791"/>
      <c r="M42" s="291">
        <v>0</v>
      </c>
      <c r="N42" s="291">
        <v>-23</v>
      </c>
      <c r="O42" s="293">
        <v>-23</v>
      </c>
      <c r="P42" s="291">
        <v>0</v>
      </c>
      <c r="Q42" s="291">
        <v>19</v>
      </c>
      <c r="R42" s="294">
        <v>19</v>
      </c>
      <c r="S42" s="293">
        <v>-137</v>
      </c>
      <c r="T42" s="291">
        <v>1</v>
      </c>
      <c r="U42" s="291">
        <v>0</v>
      </c>
      <c r="V42" s="296">
        <v>-136</v>
      </c>
    </row>
    <row r="43" spans="1:23" s="2" customFormat="1" ht="9" customHeight="1" x14ac:dyDescent="0.2">
      <c r="B43" s="537" t="s">
        <v>17</v>
      </c>
      <c r="C43" s="791">
        <v>0</v>
      </c>
      <c r="D43" s="791">
        <v>0</v>
      </c>
      <c r="E43" s="791">
        <v>0</v>
      </c>
      <c r="F43" s="791">
        <v>0</v>
      </c>
      <c r="G43" s="291">
        <v>1</v>
      </c>
      <c r="H43" s="791">
        <v>-1</v>
      </c>
      <c r="I43" s="791">
        <v>-1</v>
      </c>
      <c r="J43" s="791">
        <v>-1</v>
      </c>
      <c r="K43" s="292">
        <v>-2</v>
      </c>
      <c r="L43" s="791"/>
      <c r="M43" s="291">
        <v>0</v>
      </c>
      <c r="N43" s="291">
        <v>1</v>
      </c>
      <c r="O43" s="293">
        <v>1</v>
      </c>
      <c r="P43" s="291">
        <v>0</v>
      </c>
      <c r="Q43" s="291">
        <v>0</v>
      </c>
      <c r="R43" s="294">
        <v>0</v>
      </c>
      <c r="S43" s="293">
        <v>-1</v>
      </c>
      <c r="T43" s="291">
        <v>0</v>
      </c>
      <c r="U43" s="291">
        <v>1</v>
      </c>
      <c r="V43" s="296">
        <v>0</v>
      </c>
    </row>
    <row r="44" spans="1:23" s="2" customFormat="1" ht="9" customHeight="1" thickBot="1" x14ac:dyDescent="0.25">
      <c r="B44" s="566" t="s">
        <v>152</v>
      </c>
      <c r="C44" s="794">
        <v>1286</v>
      </c>
      <c r="D44" s="794">
        <v>3909</v>
      </c>
      <c r="E44" s="794">
        <v>4112</v>
      </c>
      <c r="F44" s="794">
        <v>5682</v>
      </c>
      <c r="G44" s="794">
        <v>560</v>
      </c>
      <c r="H44" s="794">
        <v>1475</v>
      </c>
      <c r="I44" s="794">
        <v>20611</v>
      </c>
      <c r="J44" s="794">
        <v>-598</v>
      </c>
      <c r="K44" s="568">
        <v>37037</v>
      </c>
      <c r="L44" s="794"/>
      <c r="M44" s="794">
        <v>0</v>
      </c>
      <c r="N44" s="794">
        <v>10857</v>
      </c>
      <c r="O44" s="568">
        <v>10857</v>
      </c>
      <c r="P44" s="794">
        <v>0</v>
      </c>
      <c r="Q44" s="794">
        <v>-8984</v>
      </c>
      <c r="R44" s="568">
        <v>-8984</v>
      </c>
      <c r="S44" s="568">
        <v>38910</v>
      </c>
      <c r="T44" s="794">
        <v>-429</v>
      </c>
      <c r="U44" s="794">
        <v>0</v>
      </c>
      <c r="V44" s="568">
        <v>38481</v>
      </c>
    </row>
    <row r="45" spans="1:23" s="2" customFormat="1" ht="9" customHeight="1" thickTop="1" x14ac:dyDescent="0.2">
      <c r="A45" s="402"/>
      <c r="B45" s="795"/>
      <c r="C45" s="796"/>
      <c r="D45" s="796"/>
      <c r="E45" s="796"/>
      <c r="F45" s="796"/>
      <c r="G45" s="796"/>
      <c r="H45" s="796"/>
      <c r="I45" s="796"/>
      <c r="J45" s="796"/>
      <c r="K45" s="796"/>
      <c r="L45" s="796"/>
      <c r="M45" s="796"/>
      <c r="N45" s="796"/>
      <c r="O45" s="796"/>
      <c r="P45" s="796"/>
      <c r="Q45" s="796"/>
      <c r="R45" s="796"/>
      <c r="S45" s="796"/>
      <c r="T45" s="796"/>
      <c r="U45" s="796"/>
      <c r="V45" s="796"/>
    </row>
    <row r="46" spans="1:23" s="2" customFormat="1" ht="9" customHeight="1" thickBot="1" x14ac:dyDescent="0.25">
      <c r="B46" s="573" t="s">
        <v>153</v>
      </c>
      <c r="C46" s="797">
        <v>629.00000999999997</v>
      </c>
      <c r="D46" s="797">
        <v>3797</v>
      </c>
      <c r="E46" s="797">
        <v>3997.000070000001</v>
      </c>
      <c r="F46" s="797">
        <v>5455.0000199999995</v>
      </c>
      <c r="G46" s="797">
        <v>47.000079999999997</v>
      </c>
      <c r="H46" s="797">
        <v>521.99999000000003</v>
      </c>
      <c r="I46" s="797">
        <v>1301.00001</v>
      </c>
      <c r="J46" s="797">
        <v>-591.00002999999992</v>
      </c>
      <c r="K46" s="797">
        <v>15157.00015</v>
      </c>
      <c r="L46" s="797"/>
      <c r="M46" s="797">
        <v>396.00001999999995</v>
      </c>
      <c r="N46" s="797">
        <v>1619.00001</v>
      </c>
      <c r="O46" s="797">
        <v>2015.0000299999999</v>
      </c>
      <c r="P46" s="797">
        <v>-1</v>
      </c>
      <c r="Q46" s="797">
        <v>-1594.00001</v>
      </c>
      <c r="R46" s="797">
        <v>-1595.00001</v>
      </c>
      <c r="S46" s="797">
        <v>15577.000169999999</v>
      </c>
      <c r="T46" s="797">
        <v>-35.000039999999998</v>
      </c>
      <c r="U46" s="797">
        <v>-3</v>
      </c>
      <c r="V46" s="797">
        <v>15539</v>
      </c>
      <c r="W46" s="798"/>
    </row>
    <row r="47" spans="1:23" s="2" customFormat="1" ht="9.9" customHeight="1" thickTop="1" x14ac:dyDescent="0.2">
      <c r="C47" s="798"/>
      <c r="D47" s="798"/>
      <c r="E47" s="798"/>
      <c r="F47" s="798"/>
      <c r="G47" s="798"/>
      <c r="H47" s="798"/>
      <c r="I47" s="798"/>
      <c r="J47" s="798"/>
      <c r="K47" s="798"/>
      <c r="L47" s="798"/>
      <c r="M47" s="798"/>
      <c r="N47" s="798"/>
      <c r="O47" s="798"/>
      <c r="P47" s="798"/>
      <c r="Q47" s="798"/>
      <c r="R47" s="804"/>
      <c r="S47" s="798"/>
      <c r="T47" s="798"/>
      <c r="U47" s="798"/>
      <c r="V47" s="804"/>
    </row>
  </sheetData>
  <mergeCells count="4">
    <mergeCell ref="B2:F2"/>
    <mergeCell ref="G2:J2"/>
    <mergeCell ref="B3:E3"/>
    <mergeCell ref="G3:J3"/>
  </mergeCells>
  <pageMargins left="0.70866141732283472" right="0.70866141732283472" top="0.74803149606299213" bottom="0.74803149606299213" header="0.31496062992125984" footer="0.31496062992125984"/>
  <pageSetup paperSize="9" scale="88" fitToWidth="2" orientation="landscape" r:id="rId1"/>
  <colBreaks count="1" manualBreakCount="1">
    <brk id="11" max="38" man="1"/>
  </colBreaks>
  <customProperties>
    <customPr name="_pios_id" r:id="rId2"/>
    <customPr name="EpmWorksheetKeyString_GUID" r:id="rId3"/>
  </customPropertie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O119"/>
  <sheetViews>
    <sheetView showGridLines="0" zoomScaleNormal="100" workbookViewId="0">
      <selection activeCell="J18" sqref="J18"/>
    </sheetView>
  </sheetViews>
  <sheetFormatPr defaultColWidth="8.88671875" defaultRowHeight="13.8" x14ac:dyDescent="0.25"/>
  <cols>
    <col min="1" max="1" width="5" style="581" customWidth="1"/>
    <col min="2" max="2" width="42.6640625" style="581" customWidth="1"/>
    <col min="3" max="13" width="10.6640625" style="581" customWidth="1"/>
    <col min="14" max="15" width="4.88671875" style="581" customWidth="1"/>
    <col min="16" max="16384" width="8.88671875" style="581"/>
  </cols>
  <sheetData>
    <row r="1" spans="1:15" x14ac:dyDescent="0.25">
      <c r="A1" s="134"/>
      <c r="B1" s="134"/>
      <c r="C1" s="134"/>
      <c r="D1" s="134"/>
      <c r="E1" s="134"/>
      <c r="F1" s="134"/>
      <c r="G1" s="134"/>
      <c r="H1" s="134"/>
      <c r="I1" s="134"/>
      <c r="J1" s="134"/>
      <c r="K1" s="134"/>
      <c r="L1" s="134"/>
      <c r="M1" s="134"/>
      <c r="N1" s="134"/>
      <c r="O1" s="134"/>
    </row>
    <row r="2" spans="1:15" s="657" customFormat="1" ht="12" x14ac:dyDescent="0.25">
      <c r="A2" s="135"/>
      <c r="B2" s="1546" t="s">
        <v>724</v>
      </c>
      <c r="C2" s="1546"/>
      <c r="D2" s="1546"/>
      <c r="E2" s="1546"/>
      <c r="F2" s="1546"/>
      <c r="G2" s="1546"/>
      <c r="H2" s="1546"/>
      <c r="I2" s="1546"/>
      <c r="J2" s="1546"/>
      <c r="K2" s="1546"/>
      <c r="L2" s="1546"/>
      <c r="M2" s="1546"/>
      <c r="N2" s="135"/>
      <c r="O2" s="135"/>
    </row>
    <row r="3" spans="1:15" s="403" customFormat="1" ht="9.6" x14ac:dyDescent="0.2">
      <c r="A3" s="136"/>
      <c r="B3" s="1547" t="s">
        <v>127</v>
      </c>
      <c r="C3" s="1547"/>
      <c r="D3" s="1547"/>
      <c r="E3" s="1547"/>
      <c r="F3" s="1547"/>
      <c r="G3" s="1547"/>
      <c r="H3" s="1547"/>
      <c r="I3" s="1547"/>
      <c r="J3" s="1547"/>
      <c r="K3" s="1547"/>
      <c r="L3" s="1547"/>
      <c r="M3" s="1547"/>
      <c r="N3" s="136"/>
      <c r="O3" s="136"/>
    </row>
    <row r="4" spans="1:15" s="403" customFormat="1" ht="9.6" x14ac:dyDescent="0.2">
      <c r="A4" s="136"/>
      <c r="B4" s="137"/>
      <c r="C4" s="138"/>
      <c r="D4" s="138"/>
      <c r="E4" s="138"/>
      <c r="F4" s="139"/>
      <c r="G4" s="139"/>
      <c r="H4" s="139"/>
      <c r="I4" s="139"/>
      <c r="J4" s="139"/>
      <c r="K4" s="139"/>
      <c r="L4" s="139"/>
      <c r="M4" s="139"/>
      <c r="N4" s="136"/>
      <c r="O4" s="136"/>
    </row>
    <row r="5" spans="1:15" s="142" customFormat="1" ht="19.2" x14ac:dyDescent="0.3">
      <c r="A5" s="140"/>
      <c r="B5" s="435"/>
      <c r="C5" s="436" t="s">
        <v>64</v>
      </c>
      <c r="D5" s="436" t="s">
        <v>65</v>
      </c>
      <c r="E5" s="436" t="s">
        <v>66</v>
      </c>
      <c r="F5" s="436" t="s">
        <v>73</v>
      </c>
      <c r="G5" s="436" t="s">
        <v>74</v>
      </c>
      <c r="H5" s="436" t="s">
        <v>47</v>
      </c>
      <c r="I5" s="436" t="s">
        <v>75</v>
      </c>
      <c r="J5" s="436" t="s">
        <v>76</v>
      </c>
      <c r="K5" s="436" t="s">
        <v>77</v>
      </c>
      <c r="L5" s="436" t="s">
        <v>78</v>
      </c>
      <c r="M5" s="436" t="s">
        <v>79</v>
      </c>
      <c r="N5" s="141"/>
      <c r="O5" s="141"/>
    </row>
    <row r="6" spans="1:15" s="403" customFormat="1" ht="9" customHeight="1" thickBot="1" x14ac:dyDescent="0.25">
      <c r="A6" s="136"/>
      <c r="B6" s="326" t="s">
        <v>50</v>
      </c>
      <c r="C6" s="523" t="s">
        <v>22</v>
      </c>
      <c r="D6" s="523" t="s">
        <v>22</v>
      </c>
      <c r="E6" s="523" t="s">
        <v>22</v>
      </c>
      <c r="F6" s="523"/>
      <c r="G6" s="523"/>
      <c r="H6" s="523"/>
      <c r="I6" s="523" t="s">
        <v>51</v>
      </c>
      <c r="J6" s="523" t="s">
        <v>51</v>
      </c>
      <c r="K6" s="523" t="s">
        <v>22</v>
      </c>
      <c r="L6" s="523" t="s">
        <v>22</v>
      </c>
      <c r="M6" s="523" t="s">
        <v>22</v>
      </c>
      <c r="N6" s="143"/>
      <c r="O6" s="143"/>
    </row>
    <row r="7" spans="1:15" s="403" customFormat="1" ht="9" customHeight="1" x14ac:dyDescent="0.2">
      <c r="A7" s="136"/>
      <c r="B7" s="589"/>
      <c r="C7" s="613"/>
      <c r="D7" s="613"/>
      <c r="E7" s="835"/>
      <c r="F7" s="613"/>
      <c r="G7" s="613"/>
      <c r="H7" s="613"/>
      <c r="I7" s="639"/>
      <c r="J7" s="639"/>
      <c r="K7" s="613"/>
      <c r="L7" s="613"/>
      <c r="M7" s="835"/>
      <c r="N7" s="143"/>
      <c r="O7" s="143"/>
    </row>
    <row r="8" spans="1:15" s="403" customFormat="1" ht="9" customHeight="1" x14ac:dyDescent="0.2">
      <c r="A8" s="144"/>
      <c r="B8" s="611" t="s">
        <v>52</v>
      </c>
      <c r="C8" s="941"/>
      <c r="D8" s="613"/>
      <c r="E8" s="835"/>
      <c r="F8" s="613"/>
      <c r="G8" s="613"/>
      <c r="H8" s="613"/>
      <c r="I8" s="639"/>
      <c r="J8" s="639"/>
      <c r="K8" s="613"/>
      <c r="L8" s="613"/>
      <c r="M8" s="835"/>
      <c r="N8" s="143"/>
      <c r="O8" s="143"/>
    </row>
    <row r="9" spans="1:15" s="403" customFormat="1" ht="9" customHeight="1" x14ac:dyDescent="0.2">
      <c r="A9" s="136"/>
      <c r="B9" s="145" t="s">
        <v>524</v>
      </c>
      <c r="C9" s="146">
        <v>0</v>
      </c>
      <c r="D9" s="942">
        <v>1.0000000000000001E-5</v>
      </c>
      <c r="E9" s="886">
        <v>1.0000000000000001E-5</v>
      </c>
      <c r="F9" s="147">
        <v>0</v>
      </c>
      <c r="G9" s="147">
        <v>33</v>
      </c>
      <c r="H9" s="941" t="s">
        <v>353</v>
      </c>
      <c r="I9" s="148">
        <v>0</v>
      </c>
      <c r="J9" s="148">
        <v>1083.27</v>
      </c>
      <c r="K9" s="146">
        <v>0</v>
      </c>
      <c r="L9" s="942">
        <v>0.1</v>
      </c>
      <c r="M9" s="886">
        <v>0.1</v>
      </c>
      <c r="N9" s="149"/>
      <c r="O9" s="149"/>
    </row>
    <row r="10" spans="1:15" s="403" customFormat="1" ht="9" customHeight="1" x14ac:dyDescent="0.2">
      <c r="A10" s="136"/>
      <c r="B10" s="145" t="s">
        <v>525</v>
      </c>
      <c r="C10" s="146">
        <v>0</v>
      </c>
      <c r="D10" s="942">
        <v>1.8</v>
      </c>
      <c r="E10" s="886">
        <v>1.8</v>
      </c>
      <c r="F10" s="147">
        <v>0</v>
      </c>
      <c r="G10" s="147">
        <v>2678</v>
      </c>
      <c r="H10" s="941" t="s">
        <v>353</v>
      </c>
      <c r="I10" s="148">
        <v>0</v>
      </c>
      <c r="J10" s="148">
        <v>677.04</v>
      </c>
      <c r="K10" s="146">
        <v>0</v>
      </c>
      <c r="L10" s="942">
        <v>0.8</v>
      </c>
      <c r="M10" s="886">
        <v>0.8</v>
      </c>
      <c r="N10" s="149"/>
      <c r="O10" s="149"/>
    </row>
    <row r="11" spans="1:15" s="403" customFormat="1" ht="9" customHeight="1" x14ac:dyDescent="0.2">
      <c r="A11" s="136"/>
      <c r="B11" s="145" t="s">
        <v>526</v>
      </c>
      <c r="C11" s="146">
        <v>0</v>
      </c>
      <c r="D11" s="942">
        <v>1.2</v>
      </c>
      <c r="E11" s="886">
        <v>1.2</v>
      </c>
      <c r="F11" s="147">
        <v>0</v>
      </c>
      <c r="G11" s="147">
        <v>54681</v>
      </c>
      <c r="H11" s="941" t="s">
        <v>358</v>
      </c>
      <c r="I11" s="148">
        <v>0</v>
      </c>
      <c r="J11" s="148">
        <v>22.8</v>
      </c>
      <c r="K11" s="146">
        <v>0</v>
      </c>
      <c r="L11" s="942">
        <v>2.2999999999999998</v>
      </c>
      <c r="M11" s="886">
        <v>2.2999999999999998</v>
      </c>
      <c r="N11" s="149"/>
      <c r="O11" s="149"/>
    </row>
    <row r="12" spans="1:15" s="403" customFormat="1" ht="9" customHeight="1" x14ac:dyDescent="0.2">
      <c r="A12" s="136"/>
      <c r="B12" s="145" t="s">
        <v>527</v>
      </c>
      <c r="C12" s="146">
        <v>0</v>
      </c>
      <c r="D12" s="942">
        <v>0.3</v>
      </c>
      <c r="E12" s="886">
        <v>0.3</v>
      </c>
      <c r="F12" s="147">
        <v>0</v>
      </c>
      <c r="G12" s="147">
        <v>309</v>
      </c>
      <c r="H12" s="941" t="s">
        <v>353</v>
      </c>
      <c r="I12" s="148">
        <v>0</v>
      </c>
      <c r="J12" s="148">
        <v>901.6</v>
      </c>
      <c r="K12" s="146">
        <v>0</v>
      </c>
      <c r="L12" s="942">
        <v>1.0000000000000001E-5</v>
      </c>
      <c r="M12" s="886">
        <v>1.0000000000000001E-5</v>
      </c>
      <c r="N12" s="149"/>
      <c r="O12" s="149"/>
    </row>
    <row r="13" spans="1:15" s="403" customFormat="1" ht="9" customHeight="1" x14ac:dyDescent="0.2">
      <c r="A13" s="136"/>
      <c r="B13" s="145" t="s">
        <v>528</v>
      </c>
      <c r="C13" s="146">
        <v>0</v>
      </c>
      <c r="D13" s="942">
        <v>1.5</v>
      </c>
      <c r="E13" s="886">
        <v>1.5</v>
      </c>
      <c r="F13" s="147">
        <v>0</v>
      </c>
      <c r="G13" s="147">
        <v>13315</v>
      </c>
      <c r="H13" s="941" t="s">
        <v>353</v>
      </c>
      <c r="I13" s="148">
        <v>0</v>
      </c>
      <c r="J13" s="148">
        <v>112.56</v>
      </c>
      <c r="K13" s="146">
        <v>0</v>
      </c>
      <c r="L13" s="942">
        <v>0.9</v>
      </c>
      <c r="M13" s="886">
        <v>0.9</v>
      </c>
      <c r="N13" s="149"/>
      <c r="O13" s="149"/>
    </row>
    <row r="14" spans="1:15" s="403" customFormat="1" ht="9" customHeight="1" x14ac:dyDescent="0.2">
      <c r="A14" s="136"/>
      <c r="B14" s="145" t="s">
        <v>529</v>
      </c>
      <c r="C14" s="146">
        <v>0</v>
      </c>
      <c r="D14" s="942">
        <v>1.0000000000000001E-5</v>
      </c>
      <c r="E14" s="886">
        <v>1.0000000000000001E-5</v>
      </c>
      <c r="F14" s="147">
        <v>0</v>
      </c>
      <c r="G14" s="147">
        <v>70</v>
      </c>
      <c r="H14" s="941" t="s">
        <v>353</v>
      </c>
      <c r="I14" s="148">
        <v>0</v>
      </c>
      <c r="J14" s="148">
        <v>507.5</v>
      </c>
      <c r="K14" s="146">
        <v>0</v>
      </c>
      <c r="L14" s="942">
        <v>0.4</v>
      </c>
      <c r="M14" s="886">
        <v>0.4</v>
      </c>
      <c r="N14" s="149"/>
      <c r="O14" s="149"/>
    </row>
    <row r="15" spans="1:15" s="403" customFormat="1" ht="9" customHeight="1" x14ac:dyDescent="0.2">
      <c r="A15" s="136"/>
      <c r="B15" s="145" t="s">
        <v>232</v>
      </c>
      <c r="C15" s="942">
        <v>0</v>
      </c>
      <c r="D15" s="942">
        <v>0.1</v>
      </c>
      <c r="E15" s="886">
        <v>0.1</v>
      </c>
      <c r="F15" s="943"/>
      <c r="G15" s="943"/>
      <c r="H15" s="941"/>
      <c r="I15" s="944"/>
      <c r="J15" s="944"/>
      <c r="K15" s="942">
        <v>0</v>
      </c>
      <c r="L15" s="942">
        <v>0</v>
      </c>
      <c r="M15" s="886">
        <v>0</v>
      </c>
      <c r="N15" s="149"/>
      <c r="O15" s="149"/>
    </row>
    <row r="16" spans="1:15" s="403" customFormat="1" ht="9" customHeight="1" x14ac:dyDescent="0.2">
      <c r="A16" s="136"/>
      <c r="B16" s="621" t="s">
        <v>530</v>
      </c>
      <c r="C16" s="904">
        <v>0</v>
      </c>
      <c r="D16" s="904">
        <v>4.9000000000000004</v>
      </c>
      <c r="E16" s="905">
        <v>4.9000000000000004</v>
      </c>
      <c r="F16" s="620"/>
      <c r="G16" s="620"/>
      <c r="H16" s="620"/>
      <c r="I16" s="618"/>
      <c r="J16" s="618"/>
      <c r="K16" s="150">
        <v>0</v>
      </c>
      <c r="L16" s="904">
        <v>4.5</v>
      </c>
      <c r="M16" s="905">
        <v>4.5</v>
      </c>
      <c r="N16" s="149"/>
      <c r="O16" s="149"/>
    </row>
    <row r="17" spans="1:15" x14ac:dyDescent="0.25">
      <c r="A17" s="134"/>
      <c r="B17" s="907"/>
      <c r="C17" s="153"/>
      <c r="D17" s="153"/>
      <c r="E17" s="153"/>
      <c r="F17" s="154"/>
      <c r="G17" s="154"/>
      <c r="H17" s="154"/>
      <c r="I17" s="154"/>
      <c r="J17" s="154"/>
      <c r="K17" s="153"/>
      <c r="L17" s="153"/>
      <c r="M17" s="153"/>
      <c r="N17" s="153"/>
      <c r="O17" s="153"/>
    </row>
    <row r="18" spans="1:15" x14ac:dyDescent="0.25">
      <c r="A18" s="155"/>
      <c r="B18" s="155"/>
      <c r="C18" s="156"/>
      <c r="D18" s="155"/>
      <c r="E18" s="155"/>
      <c r="F18" s="155"/>
      <c r="G18" s="155"/>
      <c r="H18" s="155"/>
      <c r="I18" s="155"/>
      <c r="J18" s="155"/>
      <c r="K18" s="155"/>
      <c r="L18" s="155"/>
      <c r="M18" s="155"/>
      <c r="N18" s="155"/>
      <c r="O18" s="155"/>
    </row>
    <row r="19" spans="1:15" x14ac:dyDescent="0.25">
      <c r="A19" s="155"/>
      <c r="B19" s="155"/>
      <c r="C19" s="156"/>
      <c r="D19" s="155"/>
      <c r="E19" s="155"/>
      <c r="F19" s="155"/>
      <c r="G19" s="155"/>
      <c r="H19" s="155"/>
      <c r="I19" s="155"/>
      <c r="J19" s="155"/>
      <c r="K19" s="155"/>
      <c r="L19" s="155"/>
      <c r="M19" s="155"/>
      <c r="N19" s="155"/>
      <c r="O19" s="155"/>
    </row>
    <row r="20" spans="1:15" x14ac:dyDescent="0.25">
      <c r="A20" s="653"/>
      <c r="B20" s="653"/>
      <c r="C20" s="653"/>
      <c r="D20" s="653"/>
      <c r="E20" s="653"/>
      <c r="F20" s="653"/>
      <c r="G20" s="653"/>
      <c r="H20" s="653"/>
      <c r="I20" s="653"/>
      <c r="J20" s="653"/>
      <c r="K20" s="653"/>
      <c r="L20" s="653"/>
      <c r="M20" s="653"/>
      <c r="N20" s="653"/>
      <c r="O20" s="653"/>
    </row>
    <row r="21" spans="1:15" x14ac:dyDescent="0.25">
      <c r="A21" s="653"/>
      <c r="B21" s="653"/>
      <c r="C21" s="653"/>
      <c r="D21" s="653"/>
      <c r="E21" s="653"/>
      <c r="F21" s="653"/>
      <c r="G21" s="653"/>
      <c r="H21" s="653"/>
      <c r="I21" s="653"/>
      <c r="J21" s="653"/>
      <c r="K21" s="653"/>
      <c r="L21" s="653"/>
      <c r="M21" s="653"/>
      <c r="N21" s="653"/>
      <c r="O21" s="653"/>
    </row>
    <row r="22" spans="1:15" x14ac:dyDescent="0.25">
      <c r="A22" s="653"/>
      <c r="B22" s="653"/>
      <c r="C22" s="653"/>
      <c r="D22" s="653"/>
      <c r="E22" s="653"/>
      <c r="F22" s="653"/>
      <c r="G22" s="653"/>
      <c r="H22" s="653"/>
      <c r="I22" s="653"/>
      <c r="J22" s="653"/>
      <c r="K22" s="653"/>
      <c r="L22" s="653"/>
      <c r="M22" s="653"/>
      <c r="N22" s="653"/>
      <c r="O22" s="653"/>
    </row>
    <row r="23" spans="1:15" x14ac:dyDescent="0.25">
      <c r="A23" s="653"/>
      <c r="B23" s="653"/>
      <c r="C23" s="653"/>
      <c r="D23" s="653"/>
      <c r="E23" s="653"/>
      <c r="F23" s="653"/>
      <c r="G23" s="653"/>
      <c r="H23" s="653"/>
      <c r="I23" s="653"/>
      <c r="J23" s="653"/>
      <c r="K23" s="653"/>
      <c r="L23" s="653"/>
      <c r="M23" s="653"/>
      <c r="N23" s="653"/>
      <c r="O23" s="653"/>
    </row>
    <row r="24" spans="1:15" x14ac:dyDescent="0.25">
      <c r="A24" s="653"/>
      <c r="B24" s="653"/>
      <c r="C24" s="653"/>
      <c r="D24" s="653"/>
      <c r="E24" s="653"/>
      <c r="F24" s="653"/>
      <c r="G24" s="653"/>
      <c r="H24" s="653"/>
      <c r="I24" s="653"/>
      <c r="J24" s="653"/>
      <c r="K24" s="653"/>
      <c r="L24" s="653"/>
      <c r="M24" s="653"/>
      <c r="N24" s="653"/>
      <c r="O24" s="653"/>
    </row>
    <row r="25" spans="1:15" x14ac:dyDescent="0.25">
      <c r="A25" s="653"/>
      <c r="B25" s="653"/>
      <c r="C25" s="653"/>
      <c r="D25" s="653"/>
      <c r="E25" s="653"/>
      <c r="F25" s="653"/>
      <c r="G25" s="653"/>
      <c r="H25" s="653"/>
      <c r="I25" s="653"/>
      <c r="J25" s="653"/>
      <c r="K25" s="653"/>
      <c r="L25" s="653"/>
      <c r="M25" s="653"/>
      <c r="N25" s="653"/>
      <c r="O25" s="653"/>
    </row>
    <row r="26" spans="1:15" x14ac:dyDescent="0.25">
      <c r="A26" s="653"/>
      <c r="B26" s="653"/>
      <c r="C26" s="653"/>
      <c r="D26" s="653"/>
      <c r="E26" s="653"/>
      <c r="F26" s="653"/>
      <c r="G26" s="653"/>
      <c r="H26" s="653"/>
      <c r="I26" s="653"/>
      <c r="J26" s="653"/>
      <c r="K26" s="653"/>
      <c r="L26" s="653"/>
      <c r="M26" s="653"/>
      <c r="N26" s="653"/>
      <c r="O26" s="653"/>
    </row>
    <row r="27" spans="1:15" x14ac:dyDescent="0.25">
      <c r="A27" s="653"/>
      <c r="B27" s="653"/>
      <c r="C27" s="653"/>
      <c r="D27" s="653"/>
      <c r="E27" s="653"/>
      <c r="F27" s="653"/>
      <c r="G27" s="653"/>
      <c r="H27" s="653"/>
      <c r="I27" s="653"/>
      <c r="J27" s="653"/>
      <c r="K27" s="653"/>
      <c r="L27" s="653"/>
      <c r="M27" s="653"/>
      <c r="N27" s="653"/>
      <c r="O27" s="653"/>
    </row>
    <row r="28" spans="1:15" x14ac:dyDescent="0.25">
      <c r="A28" s="653"/>
      <c r="B28" s="653"/>
      <c r="C28" s="653"/>
      <c r="D28" s="653"/>
      <c r="E28" s="653"/>
      <c r="F28" s="653"/>
      <c r="G28" s="653"/>
      <c r="H28" s="653"/>
      <c r="I28" s="653"/>
      <c r="J28" s="653"/>
      <c r="K28" s="653"/>
      <c r="L28" s="653"/>
      <c r="M28" s="653"/>
      <c r="N28" s="653"/>
      <c r="O28" s="653"/>
    </row>
    <row r="29" spans="1:15" x14ac:dyDescent="0.25">
      <c r="A29" s="653"/>
      <c r="B29" s="653"/>
      <c r="C29" s="653"/>
      <c r="D29" s="653"/>
      <c r="E29" s="653"/>
      <c r="F29" s="653"/>
      <c r="G29" s="653"/>
      <c r="H29" s="653"/>
      <c r="I29" s="653"/>
      <c r="J29" s="653"/>
      <c r="K29" s="653"/>
      <c r="L29" s="653"/>
      <c r="M29" s="653"/>
      <c r="N29" s="653"/>
      <c r="O29" s="653"/>
    </row>
    <row r="30" spans="1:15" x14ac:dyDescent="0.25">
      <c r="A30" s="653"/>
      <c r="B30" s="653"/>
      <c r="C30" s="653"/>
      <c r="D30" s="653"/>
      <c r="E30" s="653"/>
      <c r="F30" s="653"/>
      <c r="G30" s="653"/>
      <c r="H30" s="653"/>
      <c r="I30" s="653"/>
      <c r="J30" s="653"/>
      <c r="K30" s="653"/>
      <c r="L30" s="653"/>
      <c r="M30" s="653"/>
      <c r="N30" s="653"/>
      <c r="O30" s="653"/>
    </row>
    <row r="31" spans="1:15" x14ac:dyDescent="0.25">
      <c r="A31" s="653"/>
      <c r="B31" s="653"/>
      <c r="C31" s="653"/>
      <c r="D31" s="653"/>
      <c r="E31" s="653"/>
      <c r="F31" s="653"/>
      <c r="G31" s="653"/>
      <c r="H31" s="653"/>
      <c r="I31" s="653"/>
      <c r="J31" s="653"/>
      <c r="K31" s="653"/>
      <c r="L31" s="653"/>
      <c r="M31" s="653"/>
      <c r="N31" s="653"/>
      <c r="O31" s="653"/>
    </row>
    <row r="32" spans="1:15" x14ac:dyDescent="0.25">
      <c r="A32" s="653"/>
      <c r="B32" s="653"/>
      <c r="C32" s="653"/>
      <c r="D32" s="653"/>
      <c r="E32" s="653"/>
      <c r="F32" s="653"/>
      <c r="G32" s="653"/>
      <c r="H32" s="653"/>
      <c r="I32" s="653"/>
      <c r="J32" s="653"/>
      <c r="K32" s="653"/>
      <c r="L32" s="653"/>
      <c r="M32" s="653"/>
      <c r="N32" s="653"/>
      <c r="O32" s="653"/>
    </row>
    <row r="33" spans="1:15" x14ac:dyDescent="0.25">
      <c r="A33" s="653"/>
      <c r="B33" s="653"/>
      <c r="C33" s="653"/>
      <c r="D33" s="653"/>
      <c r="E33" s="653"/>
      <c r="F33" s="653"/>
      <c r="G33" s="653"/>
      <c r="H33" s="653"/>
      <c r="I33" s="653"/>
      <c r="J33" s="653"/>
      <c r="K33" s="653"/>
      <c r="L33" s="653"/>
      <c r="M33" s="653"/>
      <c r="N33" s="653"/>
      <c r="O33" s="653"/>
    </row>
    <row r="34" spans="1:15" x14ac:dyDescent="0.25">
      <c r="A34" s="653"/>
      <c r="B34" s="653"/>
      <c r="C34" s="653"/>
      <c r="D34" s="653"/>
      <c r="E34" s="653"/>
      <c r="F34" s="653"/>
      <c r="G34" s="653"/>
      <c r="H34" s="653"/>
      <c r="I34" s="653"/>
      <c r="J34" s="653"/>
      <c r="K34" s="653"/>
      <c r="L34" s="653"/>
      <c r="M34" s="653"/>
      <c r="N34" s="653"/>
      <c r="O34" s="653"/>
    </row>
    <row r="35" spans="1:15" x14ac:dyDescent="0.25">
      <c r="A35" s="653"/>
      <c r="B35" s="653"/>
      <c r="C35" s="653"/>
      <c r="D35" s="653"/>
      <c r="E35" s="653"/>
      <c r="F35" s="653"/>
      <c r="G35" s="653"/>
      <c r="H35" s="653"/>
      <c r="I35" s="653"/>
      <c r="J35" s="653"/>
      <c r="K35" s="653"/>
      <c r="L35" s="653"/>
      <c r="M35" s="653"/>
      <c r="N35" s="653"/>
      <c r="O35" s="653"/>
    </row>
    <row r="36" spans="1:15" x14ac:dyDescent="0.25">
      <c r="A36" s="653"/>
      <c r="B36" s="653"/>
      <c r="C36" s="653"/>
      <c r="D36" s="653"/>
      <c r="E36" s="653"/>
      <c r="F36" s="653"/>
      <c r="G36" s="653"/>
      <c r="H36" s="653"/>
      <c r="I36" s="653"/>
      <c r="J36" s="653"/>
      <c r="K36" s="653"/>
      <c r="L36" s="653"/>
      <c r="M36" s="653"/>
      <c r="N36" s="653"/>
      <c r="O36" s="653"/>
    </row>
    <row r="37" spans="1:15" x14ac:dyDescent="0.25">
      <c r="A37" s="653"/>
      <c r="B37" s="653"/>
      <c r="C37" s="653"/>
      <c r="D37" s="653"/>
      <c r="E37" s="653"/>
      <c r="F37" s="653"/>
      <c r="G37" s="653"/>
      <c r="H37" s="653"/>
      <c r="I37" s="653"/>
      <c r="J37" s="653"/>
      <c r="K37" s="653"/>
      <c r="L37" s="653"/>
      <c r="M37" s="653"/>
      <c r="N37" s="653"/>
      <c r="O37" s="653"/>
    </row>
    <row r="38" spans="1:15" x14ac:dyDescent="0.25">
      <c r="A38" s="653"/>
      <c r="B38" s="653"/>
      <c r="C38" s="653"/>
      <c r="D38" s="653"/>
      <c r="E38" s="653"/>
      <c r="F38" s="653"/>
      <c r="G38" s="653"/>
      <c r="H38" s="653"/>
      <c r="I38" s="653"/>
      <c r="J38" s="653"/>
      <c r="K38" s="653"/>
      <c r="L38" s="653"/>
      <c r="M38" s="653"/>
      <c r="N38" s="653"/>
      <c r="O38" s="653"/>
    </row>
    <row r="39" spans="1:15" x14ac:dyDescent="0.25">
      <c r="A39" s="653"/>
      <c r="B39" s="653"/>
      <c r="C39" s="653"/>
      <c r="D39" s="653"/>
      <c r="E39" s="653"/>
      <c r="F39" s="653"/>
      <c r="G39" s="653"/>
      <c r="H39" s="653"/>
      <c r="I39" s="653"/>
      <c r="J39" s="653"/>
      <c r="K39" s="653"/>
      <c r="L39" s="653"/>
      <c r="M39" s="653"/>
      <c r="N39" s="653"/>
      <c r="O39" s="653"/>
    </row>
    <row r="40" spans="1:15" x14ac:dyDescent="0.25">
      <c r="A40" s="653"/>
      <c r="B40" s="653"/>
      <c r="C40" s="653"/>
      <c r="D40" s="653"/>
      <c r="E40" s="653"/>
      <c r="F40" s="653"/>
      <c r="G40" s="653"/>
      <c r="H40" s="653"/>
      <c r="I40" s="653"/>
      <c r="J40" s="653"/>
      <c r="K40" s="653"/>
      <c r="L40" s="653"/>
      <c r="M40" s="653"/>
      <c r="N40" s="653"/>
      <c r="O40" s="653"/>
    </row>
    <row r="41" spans="1:15" x14ac:dyDescent="0.25">
      <c r="A41" s="653"/>
      <c r="B41" s="653"/>
      <c r="C41" s="653"/>
      <c r="D41" s="653"/>
      <c r="E41" s="653"/>
      <c r="F41" s="653"/>
      <c r="G41" s="653"/>
      <c r="H41" s="653"/>
      <c r="I41" s="653"/>
      <c r="J41" s="653"/>
      <c r="K41" s="653"/>
      <c r="L41" s="653"/>
      <c r="M41" s="653"/>
      <c r="N41" s="653"/>
      <c r="O41" s="653"/>
    </row>
    <row r="42" spans="1:15" x14ac:dyDescent="0.25">
      <c r="A42" s="653"/>
      <c r="B42" s="653"/>
      <c r="C42" s="653"/>
      <c r="D42" s="653"/>
      <c r="E42" s="653"/>
      <c r="F42" s="653"/>
      <c r="G42" s="653"/>
      <c r="H42" s="653"/>
      <c r="I42" s="653"/>
      <c r="J42" s="653"/>
      <c r="K42" s="653"/>
      <c r="L42" s="653"/>
      <c r="M42" s="653"/>
      <c r="N42" s="653"/>
      <c r="O42" s="653"/>
    </row>
    <row r="43" spans="1:15" x14ac:dyDescent="0.25">
      <c r="A43" s="653"/>
      <c r="B43" s="653"/>
      <c r="C43" s="653"/>
      <c r="D43" s="653"/>
      <c r="E43" s="653"/>
      <c r="F43" s="653"/>
      <c r="G43" s="653"/>
      <c r="H43" s="653"/>
      <c r="I43" s="653"/>
      <c r="J43" s="653"/>
      <c r="K43" s="653"/>
      <c r="L43" s="653"/>
      <c r="M43" s="653"/>
      <c r="N43" s="653"/>
      <c r="O43" s="653"/>
    </row>
    <row r="44" spans="1:15" x14ac:dyDescent="0.25">
      <c r="A44" s="653"/>
      <c r="B44" s="653"/>
      <c r="C44" s="653"/>
      <c r="D44" s="653"/>
      <c r="E44" s="653"/>
      <c r="F44" s="653"/>
      <c r="G44" s="653"/>
      <c r="H44" s="653"/>
      <c r="I44" s="653"/>
      <c r="J44" s="653"/>
      <c r="K44" s="653"/>
      <c r="L44" s="653"/>
      <c r="M44" s="653"/>
      <c r="N44" s="653"/>
      <c r="O44" s="653"/>
    </row>
    <row r="45" spans="1:15" x14ac:dyDescent="0.25">
      <c r="A45" s="653"/>
      <c r="B45" s="653"/>
      <c r="C45" s="653"/>
      <c r="D45" s="653"/>
      <c r="E45" s="653"/>
      <c r="F45" s="653"/>
      <c r="G45" s="653"/>
      <c r="H45" s="653"/>
      <c r="I45" s="653"/>
      <c r="J45" s="653"/>
      <c r="K45" s="653"/>
      <c r="L45" s="653"/>
      <c r="M45" s="653"/>
      <c r="N45" s="653"/>
      <c r="O45" s="653"/>
    </row>
    <row r="46" spans="1:15" x14ac:dyDescent="0.25">
      <c r="A46" s="653"/>
      <c r="B46" s="653"/>
      <c r="C46" s="653"/>
      <c r="D46" s="653"/>
      <c r="E46" s="653"/>
      <c r="F46" s="653"/>
      <c r="G46" s="653"/>
      <c r="H46" s="653"/>
      <c r="I46" s="653"/>
      <c r="J46" s="653"/>
      <c r="K46" s="653"/>
      <c r="L46" s="653"/>
      <c r="M46" s="653"/>
      <c r="N46" s="653"/>
      <c r="O46" s="653"/>
    </row>
    <row r="47" spans="1:15" x14ac:dyDescent="0.25">
      <c r="A47" s="653"/>
      <c r="B47" s="653"/>
      <c r="C47" s="653"/>
      <c r="D47" s="653"/>
      <c r="E47" s="653"/>
      <c r="F47" s="653"/>
      <c r="G47" s="653"/>
      <c r="H47" s="653"/>
      <c r="I47" s="653"/>
      <c r="J47" s="653"/>
      <c r="K47" s="653"/>
      <c r="L47" s="653"/>
      <c r="M47" s="653"/>
      <c r="N47" s="653"/>
      <c r="O47" s="653"/>
    </row>
    <row r="48" spans="1:15" x14ac:dyDescent="0.25">
      <c r="A48" s="653"/>
      <c r="B48" s="653"/>
      <c r="C48" s="653"/>
      <c r="D48" s="653"/>
      <c r="E48" s="653"/>
      <c r="F48" s="653"/>
      <c r="G48" s="653"/>
      <c r="H48" s="653"/>
      <c r="I48" s="653"/>
      <c r="J48" s="653"/>
      <c r="K48" s="653"/>
      <c r="L48" s="653"/>
      <c r="M48" s="653"/>
      <c r="N48" s="653"/>
      <c r="O48" s="653"/>
    </row>
    <row r="49" spans="1:15" x14ac:dyDescent="0.25">
      <c r="A49" s="653"/>
      <c r="B49" s="653"/>
      <c r="C49" s="653"/>
      <c r="D49" s="653"/>
      <c r="E49" s="653"/>
      <c r="F49" s="653"/>
      <c r="G49" s="653"/>
      <c r="H49" s="653"/>
      <c r="I49" s="653"/>
      <c r="J49" s="653"/>
      <c r="K49" s="653"/>
      <c r="L49" s="653"/>
      <c r="M49" s="653"/>
      <c r="N49" s="653"/>
      <c r="O49" s="653"/>
    </row>
    <row r="50" spans="1:15" x14ac:dyDescent="0.25">
      <c r="A50" s="653"/>
      <c r="B50" s="653"/>
      <c r="C50" s="653"/>
      <c r="D50" s="653"/>
      <c r="E50" s="653"/>
      <c r="F50" s="653"/>
      <c r="G50" s="653"/>
      <c r="H50" s="653"/>
      <c r="I50" s="653"/>
      <c r="J50" s="653"/>
      <c r="K50" s="653"/>
      <c r="L50" s="653"/>
      <c r="M50" s="653"/>
      <c r="N50" s="653"/>
      <c r="O50" s="653"/>
    </row>
    <row r="51" spans="1:15" x14ac:dyDescent="0.25">
      <c r="A51" s="653"/>
      <c r="B51" s="653"/>
      <c r="C51" s="653"/>
      <c r="D51" s="653"/>
      <c r="E51" s="653"/>
      <c r="F51" s="653"/>
      <c r="G51" s="653"/>
      <c r="H51" s="653"/>
      <c r="I51" s="653"/>
      <c r="J51" s="653"/>
      <c r="K51" s="653"/>
      <c r="L51" s="653"/>
      <c r="M51" s="653"/>
      <c r="N51" s="653"/>
      <c r="O51" s="653"/>
    </row>
    <row r="52" spans="1:15" x14ac:dyDescent="0.25">
      <c r="A52" s="653"/>
      <c r="B52" s="653"/>
      <c r="C52" s="653"/>
      <c r="D52" s="653"/>
      <c r="E52" s="653"/>
      <c r="F52" s="653"/>
      <c r="G52" s="653"/>
      <c r="H52" s="653"/>
      <c r="I52" s="653"/>
      <c r="J52" s="653"/>
      <c r="K52" s="653"/>
      <c r="L52" s="653"/>
      <c r="M52" s="653"/>
      <c r="N52" s="653"/>
      <c r="O52" s="653"/>
    </row>
    <row r="53" spans="1:15" x14ac:dyDescent="0.25">
      <c r="A53" s="653"/>
      <c r="B53" s="653"/>
      <c r="C53" s="653"/>
      <c r="D53" s="653"/>
      <c r="E53" s="653"/>
      <c r="F53" s="653"/>
      <c r="G53" s="653"/>
      <c r="H53" s="653"/>
      <c r="I53" s="653"/>
      <c r="J53" s="653"/>
      <c r="K53" s="653"/>
      <c r="L53" s="653"/>
      <c r="M53" s="653"/>
      <c r="N53" s="653"/>
      <c r="O53" s="653"/>
    </row>
    <row r="54" spans="1:15" x14ac:dyDescent="0.25">
      <c r="A54" s="653"/>
      <c r="B54" s="653"/>
      <c r="C54" s="653"/>
      <c r="D54" s="653"/>
      <c r="E54" s="653"/>
      <c r="F54" s="653"/>
      <c r="G54" s="653"/>
      <c r="H54" s="653"/>
      <c r="I54" s="653"/>
      <c r="J54" s="653"/>
      <c r="K54" s="653"/>
      <c r="L54" s="653"/>
      <c r="M54" s="653"/>
      <c r="N54" s="653"/>
      <c r="O54" s="653"/>
    </row>
    <row r="55" spans="1:15" x14ac:dyDescent="0.25">
      <c r="A55" s="653"/>
      <c r="B55" s="653"/>
      <c r="C55" s="653"/>
      <c r="D55" s="653"/>
      <c r="E55" s="653"/>
      <c r="F55" s="653"/>
      <c r="G55" s="653"/>
      <c r="H55" s="653"/>
      <c r="I55" s="653"/>
      <c r="J55" s="653"/>
      <c r="K55" s="653"/>
      <c r="L55" s="653"/>
      <c r="M55" s="653"/>
      <c r="N55" s="653"/>
      <c r="O55" s="653"/>
    </row>
    <row r="56" spans="1:15" x14ac:dyDescent="0.25">
      <c r="A56" s="653"/>
      <c r="B56" s="653"/>
      <c r="C56" s="653"/>
      <c r="D56" s="653"/>
      <c r="E56" s="653"/>
      <c r="F56" s="653"/>
      <c r="G56" s="653"/>
      <c r="H56" s="653"/>
      <c r="I56" s="653"/>
      <c r="J56" s="653"/>
      <c r="K56" s="653"/>
      <c r="L56" s="653"/>
      <c r="M56" s="653"/>
      <c r="N56" s="653"/>
      <c r="O56" s="653"/>
    </row>
    <row r="57" spans="1:15" x14ac:dyDescent="0.25">
      <c r="A57" s="653"/>
      <c r="B57" s="653"/>
      <c r="C57" s="653"/>
      <c r="D57" s="653"/>
      <c r="E57" s="653"/>
      <c r="F57" s="653"/>
      <c r="G57" s="653"/>
      <c r="H57" s="653"/>
      <c r="I57" s="653"/>
      <c r="J57" s="653"/>
      <c r="K57" s="653"/>
      <c r="L57" s="653"/>
      <c r="M57" s="653"/>
      <c r="N57" s="653"/>
      <c r="O57" s="653"/>
    </row>
    <row r="58" spans="1:15" x14ac:dyDescent="0.25">
      <c r="A58" s="653"/>
      <c r="B58" s="653"/>
      <c r="C58" s="653"/>
      <c r="D58" s="653"/>
      <c r="E58" s="653"/>
      <c r="F58" s="653"/>
      <c r="G58" s="653"/>
      <c r="H58" s="653"/>
      <c r="I58" s="653"/>
      <c r="J58" s="653"/>
      <c r="K58" s="653"/>
      <c r="L58" s="653"/>
      <c r="M58" s="653"/>
      <c r="N58" s="653"/>
      <c r="O58" s="653"/>
    </row>
    <row r="59" spans="1:15" x14ac:dyDescent="0.25">
      <c r="A59" s="653"/>
      <c r="B59" s="653"/>
      <c r="C59" s="653"/>
      <c r="D59" s="653"/>
      <c r="E59" s="653"/>
      <c r="F59" s="653"/>
      <c r="G59" s="653"/>
      <c r="H59" s="653"/>
      <c r="I59" s="653"/>
      <c r="J59" s="653"/>
      <c r="K59" s="653"/>
      <c r="L59" s="653"/>
      <c r="M59" s="653"/>
      <c r="N59" s="653"/>
      <c r="O59" s="653"/>
    </row>
    <row r="60" spans="1:15" x14ac:dyDescent="0.25">
      <c r="A60" s="653"/>
      <c r="B60" s="653"/>
      <c r="C60" s="653"/>
      <c r="D60" s="653"/>
      <c r="E60" s="653"/>
      <c r="F60" s="653"/>
      <c r="G60" s="653"/>
      <c r="H60" s="653"/>
      <c r="I60" s="653"/>
      <c r="J60" s="653"/>
      <c r="K60" s="653"/>
      <c r="L60" s="653"/>
      <c r="M60" s="653"/>
      <c r="N60" s="653"/>
      <c r="O60" s="653"/>
    </row>
    <row r="61" spans="1:15" x14ac:dyDescent="0.25">
      <c r="A61" s="653"/>
      <c r="B61" s="653"/>
      <c r="C61" s="653"/>
      <c r="D61" s="653"/>
      <c r="E61" s="653"/>
      <c r="F61" s="653"/>
      <c r="G61" s="653"/>
      <c r="H61" s="653"/>
      <c r="I61" s="653"/>
      <c r="J61" s="653"/>
      <c r="K61" s="653"/>
      <c r="L61" s="653"/>
      <c r="M61" s="653"/>
      <c r="N61" s="653"/>
      <c r="O61" s="653"/>
    </row>
    <row r="62" spans="1:15" x14ac:dyDescent="0.25">
      <c r="A62" s="653"/>
      <c r="B62" s="653"/>
      <c r="C62" s="653"/>
      <c r="D62" s="653"/>
      <c r="E62" s="653"/>
      <c r="F62" s="653"/>
      <c r="G62" s="653"/>
      <c r="H62" s="653"/>
      <c r="I62" s="653"/>
      <c r="J62" s="653"/>
      <c r="K62" s="653"/>
      <c r="L62" s="653"/>
      <c r="M62" s="653"/>
      <c r="N62" s="653"/>
      <c r="O62" s="653"/>
    </row>
    <row r="63" spans="1:15" x14ac:dyDescent="0.25">
      <c r="A63" s="653"/>
      <c r="B63" s="653"/>
      <c r="C63" s="653"/>
      <c r="D63" s="653"/>
      <c r="E63" s="653"/>
      <c r="F63" s="653"/>
      <c r="G63" s="653"/>
      <c r="H63" s="653"/>
      <c r="I63" s="653"/>
      <c r="J63" s="653"/>
      <c r="K63" s="653"/>
      <c r="L63" s="653"/>
      <c r="M63" s="653"/>
      <c r="N63" s="653"/>
      <c r="O63" s="653"/>
    </row>
    <row r="64" spans="1:15" x14ac:dyDescent="0.25">
      <c r="A64" s="653"/>
      <c r="B64" s="653"/>
      <c r="C64" s="653"/>
      <c r="D64" s="653"/>
      <c r="E64" s="653"/>
      <c r="F64" s="653"/>
      <c r="G64" s="653"/>
      <c r="H64" s="653"/>
      <c r="I64" s="653"/>
      <c r="J64" s="653"/>
      <c r="K64" s="653"/>
      <c r="L64" s="653"/>
      <c r="M64" s="653"/>
      <c r="N64" s="653"/>
      <c r="O64" s="653"/>
    </row>
    <row r="65" spans="1:15" x14ac:dyDescent="0.25">
      <c r="A65" s="653"/>
      <c r="B65" s="653"/>
      <c r="C65" s="653"/>
      <c r="D65" s="653"/>
      <c r="E65" s="653"/>
      <c r="F65" s="653"/>
      <c r="G65" s="653"/>
      <c r="H65" s="653"/>
      <c r="I65" s="653"/>
      <c r="J65" s="653"/>
      <c r="K65" s="653"/>
      <c r="L65" s="653"/>
      <c r="M65" s="653"/>
      <c r="N65" s="653"/>
      <c r="O65" s="653"/>
    </row>
    <row r="66" spans="1:15" x14ac:dyDescent="0.25">
      <c r="A66" s="653"/>
      <c r="B66" s="653"/>
      <c r="C66" s="653"/>
      <c r="D66" s="653"/>
      <c r="E66" s="653"/>
      <c r="F66" s="653"/>
      <c r="G66" s="653"/>
      <c r="H66" s="653"/>
      <c r="I66" s="653"/>
      <c r="J66" s="653"/>
      <c r="K66" s="653"/>
      <c r="L66" s="653"/>
      <c r="M66" s="653"/>
      <c r="N66" s="653"/>
      <c r="O66" s="653"/>
    </row>
    <row r="67" spans="1:15" x14ac:dyDescent="0.25">
      <c r="A67" s="653"/>
      <c r="B67" s="653"/>
      <c r="C67" s="653"/>
      <c r="D67" s="653"/>
      <c r="E67" s="653"/>
      <c r="F67" s="653"/>
      <c r="G67" s="653"/>
      <c r="H67" s="653"/>
      <c r="I67" s="653"/>
      <c r="J67" s="653"/>
      <c r="K67" s="653"/>
      <c r="L67" s="653"/>
      <c r="M67" s="653"/>
      <c r="N67" s="653"/>
      <c r="O67" s="653"/>
    </row>
    <row r="68" spans="1:15" x14ac:dyDescent="0.25">
      <c r="A68" s="653"/>
      <c r="B68" s="653"/>
      <c r="C68" s="653"/>
      <c r="D68" s="653"/>
      <c r="E68" s="653"/>
      <c r="F68" s="653"/>
      <c r="G68" s="653"/>
      <c r="H68" s="653"/>
      <c r="I68" s="653"/>
      <c r="J68" s="653"/>
      <c r="K68" s="653"/>
      <c r="L68" s="653"/>
      <c r="M68" s="653"/>
      <c r="N68" s="653"/>
      <c r="O68" s="653"/>
    </row>
    <row r="69" spans="1:15" x14ac:dyDescent="0.25">
      <c r="A69" s="653"/>
      <c r="B69" s="653"/>
      <c r="C69" s="653"/>
      <c r="D69" s="653"/>
      <c r="E69" s="653"/>
      <c r="F69" s="653"/>
      <c r="G69" s="653"/>
      <c r="H69" s="653"/>
      <c r="I69" s="653"/>
      <c r="J69" s="653"/>
      <c r="K69" s="653"/>
      <c r="L69" s="653"/>
      <c r="M69" s="653"/>
      <c r="N69" s="653"/>
      <c r="O69" s="653"/>
    </row>
    <row r="70" spans="1:15" x14ac:dyDescent="0.25">
      <c r="A70" s="653"/>
      <c r="B70" s="653"/>
      <c r="C70" s="653"/>
      <c r="D70" s="653"/>
      <c r="E70" s="653"/>
      <c r="F70" s="653"/>
      <c r="G70" s="653"/>
      <c r="H70" s="653"/>
      <c r="I70" s="653"/>
      <c r="J70" s="653"/>
      <c r="K70" s="653"/>
      <c r="L70" s="653"/>
      <c r="M70" s="653"/>
      <c r="N70" s="653"/>
      <c r="O70" s="653"/>
    </row>
    <row r="71" spans="1:15" x14ac:dyDescent="0.25">
      <c r="A71" s="653"/>
      <c r="B71" s="653"/>
      <c r="C71" s="653"/>
      <c r="D71" s="653"/>
      <c r="E71" s="653"/>
      <c r="F71" s="653"/>
      <c r="G71" s="653"/>
      <c r="H71" s="653"/>
      <c r="I71" s="653"/>
      <c r="J71" s="653"/>
      <c r="K71" s="653"/>
      <c r="L71" s="653"/>
      <c r="M71" s="653"/>
      <c r="N71" s="653"/>
      <c r="O71" s="653"/>
    </row>
    <row r="72" spans="1:15" x14ac:dyDescent="0.25">
      <c r="A72" s="653"/>
      <c r="B72" s="653"/>
      <c r="C72" s="653"/>
      <c r="D72" s="653"/>
      <c r="E72" s="653"/>
      <c r="F72" s="653"/>
      <c r="G72" s="653"/>
      <c r="H72" s="653"/>
      <c r="I72" s="653"/>
      <c r="J72" s="653"/>
      <c r="K72" s="653"/>
      <c r="L72" s="653"/>
      <c r="M72" s="653"/>
      <c r="N72" s="653"/>
      <c r="O72" s="653"/>
    </row>
    <row r="73" spans="1:15" x14ac:dyDescent="0.25">
      <c r="A73" s="653"/>
      <c r="B73" s="653"/>
      <c r="C73" s="653"/>
      <c r="D73" s="653"/>
      <c r="E73" s="653"/>
      <c r="F73" s="653"/>
      <c r="G73" s="653"/>
      <c r="H73" s="653"/>
      <c r="I73" s="653"/>
      <c r="J73" s="653"/>
      <c r="K73" s="653"/>
      <c r="L73" s="653"/>
      <c r="M73" s="653"/>
      <c r="N73" s="653"/>
      <c r="O73" s="653"/>
    </row>
    <row r="74" spans="1:15" x14ac:dyDescent="0.25">
      <c r="A74" s="653"/>
      <c r="B74" s="653"/>
      <c r="C74" s="653"/>
      <c r="D74" s="653"/>
      <c r="E74" s="653"/>
      <c r="F74" s="653"/>
      <c r="G74" s="653"/>
      <c r="H74" s="653"/>
      <c r="I74" s="653"/>
      <c r="J74" s="653"/>
      <c r="K74" s="653"/>
      <c r="L74" s="653"/>
      <c r="M74" s="653"/>
      <c r="N74" s="653"/>
      <c r="O74" s="653"/>
    </row>
    <row r="75" spans="1:15" x14ac:dyDescent="0.25">
      <c r="A75" s="653"/>
      <c r="B75" s="653"/>
      <c r="C75" s="653"/>
      <c r="D75" s="653"/>
      <c r="E75" s="653"/>
      <c r="F75" s="653"/>
      <c r="G75" s="653"/>
      <c r="H75" s="653"/>
      <c r="I75" s="653"/>
      <c r="J75" s="653"/>
      <c r="K75" s="653"/>
      <c r="L75" s="653"/>
      <c r="M75" s="653"/>
      <c r="N75" s="653"/>
      <c r="O75" s="653"/>
    </row>
    <row r="76" spans="1:15" x14ac:dyDescent="0.25">
      <c r="A76" s="653"/>
      <c r="B76" s="653"/>
      <c r="C76" s="653"/>
      <c r="D76" s="653"/>
      <c r="E76" s="653"/>
      <c r="F76" s="653"/>
      <c r="G76" s="653"/>
      <c r="H76" s="653"/>
      <c r="I76" s="653"/>
      <c r="J76" s="653"/>
      <c r="K76" s="653"/>
      <c r="L76" s="653"/>
      <c r="M76" s="653"/>
      <c r="N76" s="653"/>
      <c r="O76" s="653"/>
    </row>
    <row r="77" spans="1:15" x14ac:dyDescent="0.25">
      <c r="A77" s="653"/>
      <c r="B77" s="653"/>
      <c r="C77" s="653"/>
      <c r="D77" s="653"/>
      <c r="E77" s="653"/>
      <c r="F77" s="653"/>
      <c r="G77" s="653"/>
      <c r="H77" s="653"/>
      <c r="I77" s="653"/>
      <c r="J77" s="653"/>
      <c r="K77" s="653"/>
      <c r="L77" s="653"/>
      <c r="M77" s="653"/>
      <c r="N77" s="653"/>
      <c r="O77" s="653"/>
    </row>
    <row r="78" spans="1:15" x14ac:dyDescent="0.25">
      <c r="A78" s="653"/>
      <c r="B78" s="653"/>
      <c r="C78" s="653"/>
      <c r="D78" s="653"/>
      <c r="E78" s="653"/>
      <c r="F78" s="653"/>
      <c r="G78" s="653"/>
      <c r="H78" s="653"/>
      <c r="I78" s="653"/>
      <c r="J78" s="653"/>
      <c r="K78" s="653"/>
      <c r="L78" s="653"/>
      <c r="M78" s="653"/>
      <c r="N78" s="653"/>
      <c r="O78" s="653"/>
    </row>
    <row r="79" spans="1:15" x14ac:dyDescent="0.25">
      <c r="A79" s="653"/>
      <c r="B79" s="653"/>
      <c r="C79" s="653"/>
      <c r="D79" s="653"/>
      <c r="E79" s="653"/>
      <c r="F79" s="653"/>
      <c r="G79" s="653"/>
      <c r="H79" s="653"/>
      <c r="I79" s="653"/>
      <c r="J79" s="653"/>
      <c r="K79" s="653"/>
      <c r="L79" s="653"/>
      <c r="M79" s="653"/>
      <c r="N79" s="653"/>
      <c r="O79" s="653"/>
    </row>
    <row r="80" spans="1:15" x14ac:dyDescent="0.25">
      <c r="A80" s="653"/>
      <c r="B80" s="653"/>
      <c r="C80" s="653"/>
      <c r="D80" s="653"/>
      <c r="E80" s="653"/>
      <c r="F80" s="653"/>
      <c r="G80" s="653"/>
      <c r="H80" s="653"/>
      <c r="I80" s="653"/>
      <c r="J80" s="653"/>
      <c r="K80" s="653"/>
      <c r="L80" s="653"/>
      <c r="M80" s="653"/>
      <c r="N80" s="653"/>
      <c r="O80" s="653"/>
    </row>
    <row r="81" spans="1:15" x14ac:dyDescent="0.25">
      <c r="A81" s="653"/>
      <c r="B81" s="653"/>
      <c r="C81" s="653"/>
      <c r="D81" s="653"/>
      <c r="E81" s="653"/>
      <c r="F81" s="653"/>
      <c r="G81" s="653"/>
      <c r="H81" s="653"/>
      <c r="I81" s="653"/>
      <c r="J81" s="653"/>
      <c r="K81" s="653"/>
      <c r="L81" s="653"/>
      <c r="M81" s="653"/>
      <c r="N81" s="653"/>
      <c r="O81" s="653"/>
    </row>
    <row r="82" spans="1:15" x14ac:dyDescent="0.25">
      <c r="A82" s="653"/>
      <c r="B82" s="653"/>
      <c r="C82" s="653"/>
      <c r="D82" s="653"/>
      <c r="E82" s="653"/>
      <c r="F82" s="653"/>
      <c r="G82" s="653"/>
      <c r="H82" s="653"/>
      <c r="I82" s="653"/>
      <c r="J82" s="653"/>
      <c r="K82" s="653"/>
      <c r="L82" s="653"/>
      <c r="M82" s="653"/>
      <c r="N82" s="653"/>
      <c r="O82" s="653"/>
    </row>
    <row r="83" spans="1:15" x14ac:dyDescent="0.25">
      <c r="A83" s="653"/>
      <c r="B83" s="653"/>
      <c r="C83" s="653"/>
      <c r="D83" s="653"/>
      <c r="E83" s="653"/>
      <c r="F83" s="653"/>
      <c r="G83" s="653"/>
      <c r="H83" s="653"/>
      <c r="I83" s="653"/>
      <c r="J83" s="653"/>
      <c r="K83" s="653"/>
      <c r="L83" s="653"/>
      <c r="M83" s="653"/>
      <c r="N83" s="653"/>
      <c r="O83" s="653"/>
    </row>
    <row r="84" spans="1:15" x14ac:dyDescent="0.25">
      <c r="A84" s="653"/>
      <c r="B84" s="653"/>
      <c r="C84" s="653"/>
      <c r="D84" s="653"/>
      <c r="E84" s="653"/>
      <c r="F84" s="653"/>
      <c r="G84" s="653"/>
      <c r="H84" s="653"/>
      <c r="I84" s="653"/>
      <c r="J84" s="653"/>
      <c r="K84" s="653"/>
      <c r="L84" s="653"/>
      <c r="M84" s="653"/>
      <c r="N84" s="653"/>
      <c r="O84" s="653"/>
    </row>
    <row r="85" spans="1:15" x14ac:dyDescent="0.25">
      <c r="A85" s="653"/>
      <c r="B85" s="653"/>
      <c r="C85" s="653"/>
      <c r="D85" s="653"/>
      <c r="E85" s="653"/>
      <c r="F85" s="653"/>
      <c r="G85" s="653"/>
      <c r="H85" s="653"/>
      <c r="I85" s="653"/>
      <c r="J85" s="653"/>
      <c r="K85" s="653"/>
      <c r="L85" s="653"/>
      <c r="M85" s="653"/>
      <c r="N85" s="653"/>
      <c r="O85" s="653"/>
    </row>
    <row r="86" spans="1:15" x14ac:dyDescent="0.25">
      <c r="A86" s="653"/>
      <c r="B86" s="653"/>
      <c r="C86" s="653"/>
      <c r="D86" s="653"/>
      <c r="E86" s="653"/>
      <c r="F86" s="653"/>
      <c r="G86" s="653"/>
      <c r="H86" s="653"/>
      <c r="I86" s="653"/>
      <c r="J86" s="653"/>
      <c r="K86" s="653"/>
      <c r="L86" s="653"/>
      <c r="M86" s="653"/>
      <c r="N86" s="653"/>
      <c r="O86" s="653"/>
    </row>
    <row r="87" spans="1:15" x14ac:dyDescent="0.25">
      <c r="A87" s="653"/>
      <c r="B87" s="653"/>
      <c r="C87" s="653"/>
      <c r="D87" s="653"/>
      <c r="E87" s="653"/>
      <c r="F87" s="653"/>
      <c r="G87" s="653"/>
      <c r="H87" s="653"/>
      <c r="I87" s="653"/>
      <c r="J87" s="653"/>
      <c r="K87" s="653"/>
      <c r="L87" s="653"/>
      <c r="M87" s="653"/>
      <c r="N87" s="653"/>
      <c r="O87" s="653"/>
    </row>
    <row r="88" spans="1:15" x14ac:dyDescent="0.25">
      <c r="A88" s="653"/>
      <c r="B88" s="653"/>
      <c r="C88" s="653"/>
      <c r="D88" s="653"/>
      <c r="E88" s="653"/>
      <c r="F88" s="653"/>
      <c r="G88" s="653"/>
      <c r="H88" s="653"/>
      <c r="I88" s="653"/>
      <c r="J88" s="653"/>
      <c r="K88" s="653"/>
      <c r="L88" s="653"/>
      <c r="M88" s="653"/>
      <c r="N88" s="653"/>
      <c r="O88" s="653"/>
    </row>
    <row r="89" spans="1:15" x14ac:dyDescent="0.25">
      <c r="A89" s="653"/>
      <c r="B89" s="653"/>
      <c r="C89" s="653"/>
      <c r="D89" s="653"/>
      <c r="E89" s="653"/>
      <c r="F89" s="653"/>
      <c r="G89" s="653"/>
      <c r="H89" s="653"/>
      <c r="I89" s="653"/>
      <c r="J89" s="653"/>
      <c r="K89" s="653"/>
      <c r="L89" s="653"/>
      <c r="M89" s="653"/>
      <c r="N89" s="653"/>
      <c r="O89" s="653"/>
    </row>
    <row r="90" spans="1:15" x14ac:dyDescent="0.25">
      <c r="A90" s="653"/>
      <c r="B90" s="653"/>
      <c r="C90" s="653"/>
      <c r="D90" s="653"/>
      <c r="E90" s="653"/>
      <c r="F90" s="653"/>
      <c r="G90" s="653"/>
      <c r="H90" s="653"/>
      <c r="I90" s="653"/>
      <c r="J90" s="653"/>
      <c r="K90" s="653"/>
      <c r="L90" s="653"/>
      <c r="M90" s="653"/>
      <c r="N90" s="653"/>
      <c r="O90" s="653"/>
    </row>
    <row r="91" spans="1:15" x14ac:dyDescent="0.25">
      <c r="A91" s="653"/>
      <c r="B91" s="653"/>
      <c r="C91" s="653"/>
      <c r="D91" s="653"/>
      <c r="E91" s="653"/>
      <c r="F91" s="653"/>
      <c r="G91" s="653"/>
      <c r="H91" s="653"/>
      <c r="I91" s="653"/>
      <c r="J91" s="653"/>
      <c r="K91" s="653"/>
      <c r="L91" s="653"/>
      <c r="M91" s="653"/>
      <c r="N91" s="653"/>
      <c r="O91" s="653"/>
    </row>
    <row r="92" spans="1:15" x14ac:dyDescent="0.25">
      <c r="A92" s="653"/>
      <c r="B92" s="653"/>
      <c r="C92" s="653"/>
      <c r="D92" s="653"/>
      <c r="E92" s="653"/>
      <c r="F92" s="653"/>
      <c r="G92" s="653"/>
      <c r="H92" s="653"/>
      <c r="I92" s="653"/>
      <c r="J92" s="653"/>
      <c r="K92" s="653"/>
      <c r="L92" s="653"/>
      <c r="M92" s="653"/>
      <c r="N92" s="653"/>
      <c r="O92" s="653"/>
    </row>
    <row r="93" spans="1:15" x14ac:dyDescent="0.25">
      <c r="A93" s="653"/>
      <c r="B93" s="653"/>
      <c r="C93" s="653"/>
      <c r="D93" s="653"/>
      <c r="E93" s="653"/>
      <c r="F93" s="653"/>
      <c r="G93" s="653"/>
      <c r="H93" s="653"/>
      <c r="I93" s="653"/>
      <c r="J93" s="653"/>
      <c r="K93" s="653"/>
      <c r="L93" s="653"/>
      <c r="M93" s="653"/>
      <c r="N93" s="653"/>
      <c r="O93" s="653"/>
    </row>
    <row r="94" spans="1:15" x14ac:dyDescent="0.25">
      <c r="A94" s="653"/>
      <c r="B94" s="653"/>
      <c r="C94" s="653"/>
      <c r="D94" s="653"/>
      <c r="E94" s="653"/>
      <c r="F94" s="653"/>
      <c r="G94" s="653"/>
      <c r="H94" s="653"/>
      <c r="I94" s="653"/>
      <c r="J94" s="653"/>
      <c r="K94" s="653"/>
      <c r="L94" s="653"/>
      <c r="M94" s="653"/>
      <c r="N94" s="653"/>
      <c r="O94" s="653"/>
    </row>
    <row r="95" spans="1:15" x14ac:dyDescent="0.25">
      <c r="A95" s="653"/>
      <c r="B95" s="653"/>
      <c r="C95" s="653"/>
      <c r="D95" s="653"/>
      <c r="E95" s="653"/>
      <c r="F95" s="653"/>
      <c r="G95" s="653"/>
      <c r="H95" s="653"/>
      <c r="I95" s="653"/>
      <c r="J95" s="653"/>
      <c r="K95" s="653"/>
      <c r="L95" s="653"/>
      <c r="M95" s="653"/>
      <c r="N95" s="653"/>
      <c r="O95" s="653"/>
    </row>
    <row r="96" spans="1:15" x14ac:dyDescent="0.25">
      <c r="A96" s="653"/>
      <c r="B96" s="653"/>
      <c r="C96" s="653"/>
      <c r="D96" s="653"/>
      <c r="E96" s="653"/>
      <c r="F96" s="653"/>
      <c r="G96" s="653"/>
      <c r="H96" s="653"/>
      <c r="I96" s="653"/>
      <c r="J96" s="653"/>
      <c r="K96" s="653"/>
      <c r="L96" s="653"/>
      <c r="M96" s="653"/>
      <c r="N96" s="653"/>
      <c r="O96" s="653"/>
    </row>
    <row r="97" spans="1:15" x14ac:dyDescent="0.25">
      <c r="A97" s="653"/>
      <c r="B97" s="653"/>
      <c r="C97" s="653"/>
      <c r="D97" s="653"/>
      <c r="E97" s="653"/>
      <c r="F97" s="653"/>
      <c r="G97" s="653"/>
      <c r="H97" s="653"/>
      <c r="I97" s="653"/>
      <c r="J97" s="653"/>
      <c r="K97" s="653"/>
      <c r="L97" s="653"/>
      <c r="M97" s="653"/>
      <c r="N97" s="653"/>
      <c r="O97" s="653"/>
    </row>
    <row r="98" spans="1:15" x14ac:dyDescent="0.25">
      <c r="A98" s="653"/>
      <c r="B98" s="653"/>
      <c r="C98" s="653"/>
      <c r="D98" s="653"/>
      <c r="E98" s="653"/>
      <c r="F98" s="653"/>
      <c r="G98" s="653"/>
      <c r="H98" s="653"/>
      <c r="I98" s="653"/>
      <c r="J98" s="653"/>
      <c r="K98" s="653"/>
      <c r="L98" s="653"/>
      <c r="M98" s="653"/>
      <c r="N98" s="653"/>
      <c r="O98" s="653"/>
    </row>
    <row r="99" spans="1:15" x14ac:dyDescent="0.25">
      <c r="A99" s="653"/>
      <c r="B99" s="653"/>
      <c r="C99" s="653"/>
      <c r="D99" s="653"/>
      <c r="E99" s="653"/>
      <c r="F99" s="653"/>
      <c r="G99" s="653"/>
      <c r="H99" s="653"/>
      <c r="I99" s="653"/>
      <c r="J99" s="653"/>
      <c r="K99" s="653"/>
      <c r="L99" s="653"/>
      <c r="M99" s="653"/>
      <c r="N99" s="653"/>
      <c r="O99" s="653"/>
    </row>
    <row r="100" spans="1:15" x14ac:dyDescent="0.25">
      <c r="A100" s="653"/>
      <c r="B100" s="653"/>
      <c r="C100" s="653"/>
      <c r="D100" s="653"/>
      <c r="E100" s="653"/>
      <c r="F100" s="653"/>
      <c r="G100" s="653"/>
      <c r="H100" s="653"/>
      <c r="I100" s="653"/>
      <c r="J100" s="653"/>
      <c r="K100" s="653"/>
      <c r="L100" s="653"/>
      <c r="M100" s="653"/>
      <c r="N100" s="653"/>
      <c r="O100" s="653"/>
    </row>
    <row r="101" spans="1:15" x14ac:dyDescent="0.25">
      <c r="A101" s="653"/>
      <c r="B101" s="653"/>
      <c r="C101" s="653"/>
      <c r="D101" s="653"/>
      <c r="E101" s="653"/>
      <c r="F101" s="653"/>
      <c r="G101" s="653"/>
      <c r="H101" s="653"/>
      <c r="I101" s="653"/>
      <c r="J101" s="653"/>
      <c r="K101" s="653"/>
      <c r="L101" s="653"/>
      <c r="M101" s="653"/>
      <c r="N101" s="653"/>
      <c r="O101" s="653"/>
    </row>
    <row r="102" spans="1:15" x14ac:dyDescent="0.25">
      <c r="A102" s="653"/>
      <c r="B102" s="653"/>
      <c r="C102" s="653"/>
      <c r="D102" s="653"/>
      <c r="E102" s="653"/>
      <c r="F102" s="653"/>
      <c r="G102" s="653"/>
      <c r="H102" s="653"/>
      <c r="I102" s="653"/>
      <c r="J102" s="653"/>
      <c r="K102" s="653"/>
      <c r="L102" s="653"/>
      <c r="M102" s="653"/>
      <c r="N102" s="653"/>
      <c r="O102" s="653"/>
    </row>
    <row r="103" spans="1:15" x14ac:dyDescent="0.25">
      <c r="A103" s="653"/>
      <c r="B103" s="653"/>
      <c r="C103" s="653"/>
      <c r="D103" s="653"/>
      <c r="E103" s="653"/>
      <c r="F103" s="653"/>
      <c r="G103" s="653"/>
      <c r="H103" s="653"/>
      <c r="I103" s="653"/>
      <c r="J103" s="653"/>
      <c r="K103" s="653"/>
      <c r="L103" s="653"/>
      <c r="M103" s="653"/>
      <c r="N103" s="653"/>
      <c r="O103" s="653"/>
    </row>
    <row r="104" spans="1:15" x14ac:dyDescent="0.25">
      <c r="A104" s="653"/>
      <c r="B104" s="653"/>
      <c r="C104" s="653"/>
      <c r="D104" s="653"/>
      <c r="E104" s="653"/>
      <c r="F104" s="653"/>
      <c r="G104" s="653"/>
      <c r="H104" s="653"/>
      <c r="I104" s="653"/>
      <c r="J104" s="653"/>
      <c r="K104" s="653"/>
      <c r="L104" s="653"/>
      <c r="M104" s="653"/>
      <c r="N104" s="653"/>
      <c r="O104" s="653"/>
    </row>
    <row r="105" spans="1:15" x14ac:dyDescent="0.25">
      <c r="A105" s="653"/>
      <c r="B105" s="653"/>
      <c r="C105" s="653"/>
      <c r="D105" s="653"/>
      <c r="E105" s="653"/>
      <c r="F105" s="653"/>
      <c r="G105" s="653"/>
      <c r="H105" s="653"/>
      <c r="I105" s="653"/>
      <c r="J105" s="653"/>
      <c r="K105" s="653"/>
      <c r="L105" s="653"/>
      <c r="M105" s="653"/>
      <c r="N105" s="653"/>
      <c r="O105" s="653"/>
    </row>
    <row r="106" spans="1:15" x14ac:dyDescent="0.25">
      <c r="A106" s="653"/>
      <c r="B106" s="653"/>
      <c r="C106" s="653"/>
      <c r="D106" s="653"/>
      <c r="E106" s="653"/>
      <c r="F106" s="653"/>
      <c r="G106" s="653"/>
      <c r="H106" s="653"/>
      <c r="I106" s="653"/>
      <c r="J106" s="653"/>
      <c r="K106" s="653"/>
      <c r="L106" s="653"/>
      <c r="M106" s="653"/>
      <c r="N106" s="653"/>
      <c r="O106" s="653"/>
    </row>
    <row r="107" spans="1:15" x14ac:dyDescent="0.25">
      <c r="A107" s="653"/>
      <c r="B107" s="653"/>
      <c r="C107" s="653"/>
      <c r="D107" s="653"/>
      <c r="E107" s="653"/>
      <c r="F107" s="653"/>
      <c r="G107" s="653"/>
      <c r="H107" s="653"/>
      <c r="I107" s="653"/>
      <c r="J107" s="653"/>
      <c r="K107" s="653"/>
      <c r="L107" s="653"/>
      <c r="M107" s="653"/>
      <c r="N107" s="653"/>
      <c r="O107" s="653"/>
    </row>
    <row r="108" spans="1:15" x14ac:dyDescent="0.25">
      <c r="A108" s="653"/>
      <c r="B108" s="653"/>
      <c r="C108" s="653"/>
      <c r="D108" s="653"/>
      <c r="E108" s="653"/>
      <c r="F108" s="653"/>
      <c r="G108" s="653"/>
      <c r="H108" s="653"/>
      <c r="I108" s="653"/>
      <c r="J108" s="653"/>
      <c r="K108" s="653"/>
      <c r="L108" s="653"/>
      <c r="M108" s="653"/>
      <c r="N108" s="653"/>
      <c r="O108" s="653"/>
    </row>
    <row r="109" spans="1:15" x14ac:dyDescent="0.25">
      <c r="A109" s="653"/>
      <c r="B109" s="653"/>
      <c r="C109" s="653"/>
      <c r="D109" s="653"/>
      <c r="E109" s="653"/>
      <c r="F109" s="653"/>
      <c r="G109" s="653"/>
      <c r="H109" s="653"/>
      <c r="I109" s="653"/>
      <c r="J109" s="653"/>
      <c r="K109" s="653"/>
      <c r="L109" s="653"/>
      <c r="M109" s="653"/>
      <c r="N109" s="653"/>
      <c r="O109" s="653"/>
    </row>
    <row r="110" spans="1:15" x14ac:dyDescent="0.25">
      <c r="A110" s="653"/>
      <c r="B110" s="653"/>
      <c r="C110" s="653"/>
      <c r="D110" s="653"/>
      <c r="E110" s="653"/>
      <c r="F110" s="653"/>
      <c r="G110" s="653"/>
      <c r="H110" s="653"/>
      <c r="I110" s="653"/>
      <c r="J110" s="653"/>
      <c r="K110" s="653"/>
      <c r="L110" s="653"/>
      <c r="M110" s="653"/>
      <c r="N110" s="653"/>
      <c r="O110" s="653"/>
    </row>
    <row r="111" spans="1:15" x14ac:dyDescent="0.25">
      <c r="A111" s="653"/>
      <c r="B111" s="653"/>
      <c r="C111" s="653"/>
      <c r="D111" s="653"/>
      <c r="E111" s="653"/>
      <c r="F111" s="653"/>
      <c r="G111" s="653"/>
      <c r="H111" s="653"/>
      <c r="I111" s="653"/>
      <c r="J111" s="653"/>
      <c r="K111" s="653"/>
      <c r="L111" s="653"/>
      <c r="M111" s="653"/>
      <c r="N111" s="653"/>
      <c r="O111" s="653"/>
    </row>
    <row r="112" spans="1:15" x14ac:dyDescent="0.25">
      <c r="A112" s="653"/>
      <c r="B112" s="653"/>
      <c r="C112" s="653"/>
      <c r="D112" s="653"/>
      <c r="E112" s="653"/>
      <c r="F112" s="653"/>
      <c r="G112" s="653"/>
      <c r="H112" s="653"/>
      <c r="I112" s="653"/>
      <c r="J112" s="653"/>
      <c r="K112" s="653"/>
      <c r="L112" s="653"/>
      <c r="M112" s="653"/>
      <c r="N112" s="653"/>
      <c r="O112" s="653"/>
    </row>
    <row r="113" spans="1:15" x14ac:dyDescent="0.25">
      <c r="A113" s="653"/>
      <c r="B113" s="653"/>
      <c r="C113" s="653"/>
      <c r="D113" s="653"/>
      <c r="E113" s="653"/>
      <c r="F113" s="653"/>
      <c r="G113" s="653"/>
      <c r="H113" s="653"/>
      <c r="I113" s="653"/>
      <c r="J113" s="653"/>
      <c r="K113" s="653"/>
      <c r="L113" s="653"/>
      <c r="M113" s="653"/>
      <c r="N113" s="653"/>
      <c r="O113" s="653"/>
    </row>
    <row r="114" spans="1:15" x14ac:dyDescent="0.25">
      <c r="A114" s="653"/>
      <c r="B114" s="653"/>
      <c r="C114" s="653"/>
      <c r="D114" s="653"/>
      <c r="E114" s="653"/>
      <c r="F114" s="653"/>
      <c r="G114" s="653"/>
      <c r="H114" s="653"/>
      <c r="I114" s="653"/>
      <c r="J114" s="653"/>
      <c r="K114" s="653"/>
      <c r="L114" s="653"/>
      <c r="M114" s="653"/>
      <c r="N114" s="653"/>
      <c r="O114" s="653"/>
    </row>
    <row r="115" spans="1:15" x14ac:dyDescent="0.25">
      <c r="A115" s="653"/>
      <c r="B115" s="653"/>
      <c r="C115" s="653"/>
      <c r="D115" s="653"/>
      <c r="E115" s="653"/>
      <c r="F115" s="653"/>
      <c r="G115" s="653"/>
      <c r="H115" s="653"/>
      <c r="I115" s="653"/>
      <c r="J115" s="653"/>
      <c r="K115" s="653"/>
      <c r="L115" s="653"/>
      <c r="M115" s="653"/>
      <c r="N115" s="653"/>
      <c r="O115" s="653"/>
    </row>
    <row r="116" spans="1:15" x14ac:dyDescent="0.25">
      <c r="A116" s="653"/>
      <c r="B116" s="653"/>
      <c r="C116" s="653"/>
      <c r="D116" s="653"/>
      <c r="E116" s="653"/>
      <c r="F116" s="653"/>
      <c r="G116" s="653"/>
      <c r="H116" s="653"/>
      <c r="I116" s="653"/>
      <c r="J116" s="653"/>
      <c r="K116" s="653"/>
      <c r="L116" s="653"/>
      <c r="M116" s="653"/>
      <c r="N116" s="653"/>
      <c r="O116" s="653"/>
    </row>
    <row r="117" spans="1:15" x14ac:dyDescent="0.25">
      <c r="A117" s="653"/>
      <c r="B117" s="653"/>
      <c r="C117" s="653"/>
      <c r="D117" s="653"/>
      <c r="E117" s="653"/>
      <c r="F117" s="653"/>
      <c r="G117" s="653"/>
      <c r="H117" s="653"/>
      <c r="I117" s="653"/>
      <c r="J117" s="653"/>
      <c r="K117" s="653"/>
      <c r="L117" s="653"/>
      <c r="M117" s="653"/>
      <c r="N117" s="653"/>
      <c r="O117" s="653"/>
    </row>
    <row r="118" spans="1:15" x14ac:dyDescent="0.25">
      <c r="A118" s="653"/>
      <c r="B118" s="653"/>
      <c r="C118" s="653"/>
      <c r="D118" s="653"/>
      <c r="E118" s="653"/>
      <c r="F118" s="653"/>
      <c r="G118" s="653"/>
      <c r="H118" s="653"/>
      <c r="I118" s="653"/>
      <c r="J118" s="653"/>
      <c r="K118" s="653"/>
      <c r="L118" s="653"/>
      <c r="M118" s="653"/>
      <c r="N118" s="653"/>
      <c r="O118" s="653"/>
    </row>
    <row r="119" spans="1:15" x14ac:dyDescent="0.25">
      <c r="A119" s="653"/>
      <c r="B119" s="653"/>
      <c r="C119" s="653"/>
      <c r="D119" s="653"/>
      <c r="E119" s="653"/>
      <c r="F119" s="653"/>
      <c r="G119" s="653"/>
      <c r="H119" s="653"/>
      <c r="I119" s="653"/>
      <c r="J119" s="653"/>
      <c r="K119" s="653"/>
      <c r="L119" s="653"/>
      <c r="M119" s="653"/>
      <c r="N119" s="653"/>
      <c r="O119" s="653"/>
    </row>
  </sheetData>
  <pageMargins left="0.23622047244094491" right="0.23622047244094491" top="0.74803149606299213" bottom="0.74803149606299213" header="0.31496062992125984" footer="0.31496062992125984"/>
  <pageSetup paperSize="9" scale="83" orientation="landscape" r:id="rId1"/>
  <customProperties>
    <customPr name="_pios_id" r:id="rId2"/>
    <customPr name="EpmWorksheetKeyString_GUID" r:id="rId3"/>
  </customPropertie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K44"/>
  <sheetViews>
    <sheetView showGridLines="0" zoomScaleNormal="100" workbookViewId="0">
      <selection activeCell="O19" sqref="O19"/>
    </sheetView>
  </sheetViews>
  <sheetFormatPr defaultColWidth="8.88671875" defaultRowHeight="13.8" x14ac:dyDescent="0.25"/>
  <cols>
    <col min="1" max="1" width="5.5546875" style="581" customWidth="1"/>
    <col min="2" max="2" width="45.109375" style="581" customWidth="1"/>
    <col min="3" max="3" width="8.44140625" style="581" bestFit="1" customWidth="1"/>
    <col min="4" max="9" width="10.6640625" style="581" customWidth="1"/>
    <col min="10" max="10" width="11.33203125" style="581" customWidth="1"/>
    <col min="11" max="11" width="5.88671875" style="581" customWidth="1"/>
    <col min="12" max="16384" width="8.88671875" style="581"/>
  </cols>
  <sheetData>
    <row r="1" spans="1:11" s="919" customFormat="1" x14ac:dyDescent="0.25">
      <c r="A1" s="918"/>
      <c r="B1" s="918"/>
      <c r="C1" s="918"/>
      <c r="D1" s="918"/>
    </row>
    <row r="2" spans="1:11" s="921" customFormat="1" ht="12" x14ac:dyDescent="0.25">
      <c r="A2" s="920"/>
      <c r="B2" s="1628" t="s">
        <v>725</v>
      </c>
      <c r="C2" s="1628"/>
      <c r="D2" s="1628"/>
      <c r="E2" s="1628"/>
      <c r="F2" s="1628"/>
      <c r="G2" s="1628"/>
      <c r="H2" s="1628"/>
      <c r="I2" s="1628"/>
      <c r="J2" s="1628"/>
      <c r="K2" s="157"/>
    </row>
    <row r="3" spans="1:11" s="923" customFormat="1" ht="9.6" x14ac:dyDescent="0.2">
      <c r="A3" s="922"/>
      <c r="B3" s="1629" t="s">
        <v>127</v>
      </c>
      <c r="C3" s="1629"/>
      <c r="D3" s="1629"/>
      <c r="E3" s="1629"/>
      <c r="F3" s="1629"/>
      <c r="G3" s="1629"/>
      <c r="H3" s="1629"/>
      <c r="I3" s="1629"/>
      <c r="J3" s="1629"/>
    </row>
    <row r="4" spans="1:11" s="923" customFormat="1" ht="9.6" x14ac:dyDescent="0.2">
      <c r="A4" s="922"/>
      <c r="B4" s="158"/>
      <c r="C4" s="158"/>
      <c r="D4" s="158"/>
      <c r="E4" s="924" t="s">
        <v>59</v>
      </c>
      <c r="F4" s="924" t="s">
        <v>59</v>
      </c>
      <c r="G4" s="924" t="s">
        <v>59</v>
      </c>
      <c r="H4" s="924" t="s">
        <v>59</v>
      </c>
      <c r="I4" s="924" t="s">
        <v>59</v>
      </c>
      <c r="J4" s="924" t="s">
        <v>59</v>
      </c>
    </row>
    <row r="5" spans="1:11" s="923" customFormat="1" ht="9.6" x14ac:dyDescent="0.2">
      <c r="A5" s="922"/>
      <c r="B5" s="158"/>
      <c r="C5" s="158"/>
      <c r="D5" s="158"/>
      <c r="E5" s="159"/>
      <c r="F5" s="159"/>
      <c r="G5" s="159"/>
      <c r="H5" s="159"/>
      <c r="I5" s="159"/>
      <c r="J5" s="159"/>
    </row>
    <row r="6" spans="1:11" s="923" customFormat="1" ht="50.1" customHeight="1" x14ac:dyDescent="0.2">
      <c r="A6" s="922"/>
      <c r="B6" s="437"/>
      <c r="C6" s="437"/>
      <c r="D6" s="1632" t="s">
        <v>691</v>
      </c>
      <c r="E6" s="1630" t="s">
        <v>531</v>
      </c>
      <c r="F6" s="1630"/>
      <c r="G6" s="1630"/>
      <c r="H6" s="1631" t="s">
        <v>532</v>
      </c>
      <c r="I6" s="1630"/>
      <c r="J6" s="441"/>
      <c r="K6" s="925"/>
    </row>
    <row r="7" spans="1:11" s="1401" customFormat="1" ht="63.75" customHeight="1" x14ac:dyDescent="0.3">
      <c r="A7" s="1395"/>
      <c r="B7" s="1396"/>
      <c r="C7" s="1397"/>
      <c r="D7" s="1632"/>
      <c r="E7" s="1398" t="s">
        <v>524</v>
      </c>
      <c r="F7" s="1399" t="s">
        <v>525</v>
      </c>
      <c r="G7" s="1399" t="s">
        <v>526</v>
      </c>
      <c r="H7" s="1398" t="s">
        <v>527</v>
      </c>
      <c r="I7" s="1399" t="s">
        <v>528</v>
      </c>
      <c r="J7" s="1398" t="s">
        <v>529</v>
      </c>
      <c r="K7" s="1400"/>
    </row>
    <row r="8" spans="1:11" s="923" customFormat="1" ht="11.4" customHeight="1" x14ac:dyDescent="0.2">
      <c r="A8" s="922"/>
      <c r="B8" s="927"/>
      <c r="C8" s="439"/>
      <c r="D8" s="1103"/>
      <c r="E8" s="1104" t="s">
        <v>41</v>
      </c>
      <c r="F8" s="1105" t="s">
        <v>41</v>
      </c>
      <c r="G8" s="1105" t="s">
        <v>41</v>
      </c>
      <c r="H8" s="1104" t="s">
        <v>41</v>
      </c>
      <c r="I8" s="1106" t="s">
        <v>41</v>
      </c>
      <c r="J8" s="1106" t="s">
        <v>41</v>
      </c>
    </row>
    <row r="9" spans="1:11" s="923" customFormat="1" ht="11.4" customHeight="1" thickBot="1" x14ac:dyDescent="0.25">
      <c r="A9" s="922"/>
      <c r="B9" s="928" t="s">
        <v>56</v>
      </c>
      <c r="C9" s="929"/>
      <c r="D9" s="1107"/>
      <c r="E9" s="1108" t="s">
        <v>51</v>
      </c>
      <c r="F9" s="1109" t="s">
        <v>51</v>
      </c>
      <c r="G9" s="1110" t="s">
        <v>51</v>
      </c>
      <c r="H9" s="1111" t="s">
        <v>51</v>
      </c>
      <c r="I9" s="1110" t="s">
        <v>51</v>
      </c>
      <c r="J9" s="1112" t="s">
        <v>51</v>
      </c>
      <c r="K9" s="925"/>
    </row>
    <row r="10" spans="1:11" s="923" customFormat="1" ht="9" customHeight="1" x14ac:dyDescent="0.2">
      <c r="A10" s="922"/>
      <c r="B10" s="930"/>
      <c r="C10" s="160"/>
      <c r="D10" s="442"/>
      <c r="E10" s="930"/>
      <c r="F10" s="931"/>
      <c r="G10" s="930"/>
      <c r="H10" s="931"/>
      <c r="I10" s="930"/>
      <c r="J10" s="931"/>
    </row>
    <row r="11" spans="1:11" s="923" customFormat="1" ht="9" customHeight="1" x14ac:dyDescent="0.2">
      <c r="A11" s="922"/>
      <c r="B11" s="927" t="s">
        <v>57</v>
      </c>
      <c r="C11" s="440" t="s">
        <v>58</v>
      </c>
      <c r="D11" s="161"/>
      <c r="E11" s="932"/>
      <c r="F11" s="933"/>
      <c r="G11" s="933"/>
      <c r="H11" s="933"/>
      <c r="I11" s="934"/>
      <c r="J11" s="933"/>
    </row>
    <row r="12" spans="1:11" s="923" customFormat="1" ht="9" customHeight="1" x14ac:dyDescent="0.2">
      <c r="A12" s="922"/>
      <c r="B12" s="162" t="s">
        <v>533</v>
      </c>
      <c r="C12" s="163" t="s">
        <v>387</v>
      </c>
      <c r="D12" s="164">
        <v>16993.27</v>
      </c>
      <c r="E12" s="40">
        <v>2092.85</v>
      </c>
      <c r="F12" s="40">
        <v>0</v>
      </c>
      <c r="G12" s="40">
        <v>0</v>
      </c>
      <c r="H12" s="40">
        <v>0</v>
      </c>
      <c r="I12" s="40">
        <v>0</v>
      </c>
      <c r="J12" s="40">
        <v>5865.23</v>
      </c>
    </row>
    <row r="13" spans="1:11" s="923" customFormat="1" ht="9" customHeight="1" x14ac:dyDescent="0.2">
      <c r="A13" s="922"/>
      <c r="B13" s="165" t="s">
        <v>534</v>
      </c>
      <c r="C13" s="163" t="s">
        <v>387</v>
      </c>
      <c r="D13" s="164">
        <v>229.07</v>
      </c>
      <c r="E13" s="40">
        <v>0</v>
      </c>
      <c r="F13" s="40">
        <v>229.07</v>
      </c>
      <c r="G13" s="40">
        <v>0</v>
      </c>
      <c r="H13" s="40">
        <v>0</v>
      </c>
      <c r="I13" s="40">
        <v>0</v>
      </c>
      <c r="J13" s="40">
        <v>0</v>
      </c>
    </row>
    <row r="14" spans="1:11" s="923" customFormat="1" ht="9" customHeight="1" x14ac:dyDescent="0.2">
      <c r="A14" s="922"/>
      <c r="B14" s="165" t="s">
        <v>535</v>
      </c>
      <c r="C14" s="163" t="s">
        <v>536</v>
      </c>
      <c r="D14" s="164">
        <v>36.1</v>
      </c>
      <c r="E14" s="40">
        <v>0</v>
      </c>
      <c r="F14" s="40">
        <v>0</v>
      </c>
      <c r="G14" s="40">
        <v>36.1</v>
      </c>
      <c r="H14" s="40">
        <v>0</v>
      </c>
      <c r="I14" s="40">
        <v>0</v>
      </c>
      <c r="J14" s="40">
        <v>0</v>
      </c>
    </row>
    <row r="15" spans="1:11" s="923" customFormat="1" ht="9" customHeight="1" x14ac:dyDescent="0.2">
      <c r="A15" s="922"/>
      <c r="B15" s="165" t="s">
        <v>537</v>
      </c>
      <c r="C15" s="163" t="s">
        <v>387</v>
      </c>
      <c r="D15" s="164">
        <v>1.46</v>
      </c>
      <c r="E15" s="40">
        <v>1.46</v>
      </c>
      <c r="F15" s="40">
        <v>0</v>
      </c>
      <c r="G15" s="40">
        <v>0</v>
      </c>
      <c r="H15" s="40">
        <v>1.46</v>
      </c>
      <c r="I15" s="40">
        <v>0</v>
      </c>
      <c r="J15" s="40">
        <v>0</v>
      </c>
    </row>
    <row r="16" spans="1:11" s="923" customFormat="1" ht="9" customHeight="1" x14ac:dyDescent="0.2">
      <c r="A16" s="922"/>
      <c r="B16" s="165" t="s">
        <v>538</v>
      </c>
      <c r="C16" s="163" t="s">
        <v>387</v>
      </c>
      <c r="D16" s="164">
        <v>62.33</v>
      </c>
      <c r="E16" s="40">
        <v>0</v>
      </c>
      <c r="F16" s="40">
        <v>62.33</v>
      </c>
      <c r="G16" s="40">
        <v>0</v>
      </c>
      <c r="H16" s="40">
        <v>0</v>
      </c>
      <c r="I16" s="40">
        <v>62.33</v>
      </c>
      <c r="J16" s="40">
        <v>0</v>
      </c>
    </row>
    <row r="17" spans="1:10" s="923" customFormat="1" ht="9" customHeight="1" x14ac:dyDescent="0.2">
      <c r="A17" s="922"/>
      <c r="B17" s="165" t="s">
        <v>539</v>
      </c>
      <c r="C17" s="166" t="s">
        <v>23</v>
      </c>
      <c r="D17" s="167">
        <v>23.9</v>
      </c>
      <c r="E17" s="40">
        <v>1.02</v>
      </c>
      <c r="F17" s="40">
        <v>11.81</v>
      </c>
      <c r="G17" s="40">
        <v>2</v>
      </c>
      <c r="H17" s="40">
        <v>1.0000000000000001E-5</v>
      </c>
      <c r="I17" s="40">
        <v>2.73</v>
      </c>
      <c r="J17" s="40">
        <v>2.85</v>
      </c>
    </row>
    <row r="18" spans="1:10" s="923" customFormat="1" ht="9" customHeight="1" x14ac:dyDescent="0.2">
      <c r="A18" s="922"/>
      <c r="B18" s="165" t="s">
        <v>540</v>
      </c>
      <c r="C18" s="166" t="s">
        <v>23</v>
      </c>
      <c r="D18" s="167">
        <v>0.90000999999999998</v>
      </c>
      <c r="E18" s="40">
        <v>0.4</v>
      </c>
      <c r="F18" s="40">
        <v>0.25</v>
      </c>
      <c r="G18" s="40">
        <v>0.01</v>
      </c>
      <c r="H18" s="40">
        <v>0.33</v>
      </c>
      <c r="I18" s="40">
        <v>0.04</v>
      </c>
      <c r="J18" s="40">
        <v>0.19</v>
      </c>
    </row>
    <row r="19" spans="1:10" s="923" customFormat="1" ht="9" customHeight="1" x14ac:dyDescent="0.2">
      <c r="A19" s="922"/>
      <c r="B19" s="162" t="s">
        <v>246</v>
      </c>
      <c r="C19" s="166" t="s">
        <v>23</v>
      </c>
      <c r="D19" s="167">
        <v>710.23703538620327</v>
      </c>
      <c r="E19" s="40">
        <v>0</v>
      </c>
      <c r="F19" s="40">
        <v>0</v>
      </c>
      <c r="G19" s="40">
        <v>4.59</v>
      </c>
      <c r="H19" s="40">
        <v>0</v>
      </c>
      <c r="I19" s="40">
        <v>0</v>
      </c>
      <c r="J19" s="40">
        <v>0</v>
      </c>
    </row>
    <row r="20" spans="1:10" s="923" customFormat="1" ht="9" customHeight="1" x14ac:dyDescent="0.2">
      <c r="A20" s="922"/>
      <c r="B20" s="933" t="s">
        <v>250</v>
      </c>
      <c r="C20" s="166" t="s">
        <v>23</v>
      </c>
      <c r="D20" s="167">
        <v>42.5</v>
      </c>
      <c r="E20" s="40">
        <v>6.34</v>
      </c>
      <c r="F20" s="40">
        <v>3.96</v>
      </c>
      <c r="G20" s="40">
        <v>0.13</v>
      </c>
      <c r="H20" s="40">
        <v>5.28</v>
      </c>
      <c r="I20" s="40">
        <v>0.66</v>
      </c>
      <c r="J20" s="40">
        <v>2.97</v>
      </c>
    </row>
    <row r="21" spans="1:10" s="923" customFormat="1" ht="9" customHeight="1" x14ac:dyDescent="0.2">
      <c r="A21" s="922"/>
      <c r="B21" s="933" t="s">
        <v>232</v>
      </c>
      <c r="C21" s="933"/>
      <c r="D21" s="936"/>
      <c r="E21" s="40">
        <v>-0.01</v>
      </c>
      <c r="F21" s="40">
        <v>-0.01</v>
      </c>
      <c r="G21" s="40">
        <v>0.01</v>
      </c>
      <c r="H21" s="40">
        <v>-0.01</v>
      </c>
      <c r="I21" s="40">
        <v>0</v>
      </c>
      <c r="J21" s="40">
        <v>-0.01</v>
      </c>
    </row>
    <row r="22" spans="1:10" s="923" customFormat="1" ht="9" customHeight="1" x14ac:dyDescent="0.2">
      <c r="A22" s="935"/>
      <c r="B22" s="937" t="s">
        <v>56</v>
      </c>
      <c r="C22" s="938"/>
      <c r="D22" s="938"/>
      <c r="E22" s="168">
        <v>2102.06</v>
      </c>
      <c r="F22" s="168">
        <v>307.41000000000003</v>
      </c>
      <c r="G22" s="168">
        <v>42.84</v>
      </c>
      <c r="H22" s="168">
        <v>7.06</v>
      </c>
      <c r="I22" s="168">
        <v>65.760000000000005</v>
      </c>
      <c r="J22" s="168">
        <v>5871.23</v>
      </c>
    </row>
    <row r="23" spans="1:10" s="923" customFormat="1" ht="9" customHeight="1" x14ac:dyDescent="0.2">
      <c r="A23" s="922"/>
      <c r="B23" s="1627"/>
      <c r="C23" s="1627"/>
      <c r="D23" s="1627"/>
      <c r="E23" s="169"/>
      <c r="F23" s="169"/>
      <c r="G23" s="169"/>
      <c r="H23" s="169"/>
      <c r="I23" s="169"/>
      <c r="J23" s="169"/>
    </row>
    <row r="24" spans="1:10" s="923" customFormat="1" ht="9" customHeight="1" x14ac:dyDescent="0.2">
      <c r="A24" s="922"/>
      <c r="B24" s="1626" t="s">
        <v>1</v>
      </c>
      <c r="C24" s="1626"/>
      <c r="D24" s="1626"/>
      <c r="E24" s="170">
        <v>33</v>
      </c>
      <c r="F24" s="170">
        <v>2678</v>
      </c>
      <c r="G24" s="170">
        <v>54681</v>
      </c>
      <c r="H24" s="170">
        <v>309</v>
      </c>
      <c r="I24" s="170">
        <v>13315</v>
      </c>
      <c r="J24" s="170">
        <v>70</v>
      </c>
    </row>
    <row r="25" spans="1:10" s="919" customFormat="1" ht="9" customHeight="1" x14ac:dyDescent="0.25">
      <c r="A25" s="918"/>
      <c r="B25" s="1626" t="s">
        <v>2</v>
      </c>
      <c r="C25" s="1626"/>
      <c r="D25" s="1626"/>
      <c r="E25" s="939">
        <v>0.1</v>
      </c>
      <c r="F25" s="939">
        <v>0.8</v>
      </c>
      <c r="G25" s="939">
        <v>2.2999999999999998</v>
      </c>
      <c r="H25" s="939">
        <v>1.0000000000000001E-5</v>
      </c>
      <c r="I25" s="939">
        <v>0.9</v>
      </c>
      <c r="J25" s="939">
        <v>0.4</v>
      </c>
    </row>
    <row r="26" spans="1:10" x14ac:dyDescent="0.25">
      <c r="A26" s="940"/>
      <c r="B26" s="940"/>
      <c r="C26" s="940"/>
      <c r="D26" s="940"/>
      <c r="E26" s="940"/>
      <c r="F26" s="940"/>
      <c r="G26" s="940"/>
      <c r="H26" s="940"/>
      <c r="I26" s="940"/>
      <c r="J26" s="940"/>
    </row>
    <row r="27" spans="1:10" x14ac:dyDescent="0.25">
      <c r="A27" s="940"/>
      <c r="B27" s="940"/>
      <c r="C27" s="940"/>
      <c r="D27" s="940"/>
      <c r="E27" s="940"/>
      <c r="F27" s="940"/>
      <c r="G27" s="940"/>
      <c r="H27" s="940"/>
      <c r="I27" s="940"/>
      <c r="J27" s="940"/>
    </row>
    <row r="28" spans="1:10" x14ac:dyDescent="0.25">
      <c r="A28" s="940"/>
      <c r="B28" s="940"/>
      <c r="C28" s="940"/>
      <c r="D28" s="940"/>
      <c r="E28" s="940"/>
      <c r="F28" s="940"/>
      <c r="G28" s="940"/>
      <c r="H28" s="940"/>
      <c r="I28" s="940"/>
      <c r="J28" s="940"/>
    </row>
    <row r="29" spans="1:10" x14ac:dyDescent="0.25">
      <c r="A29" s="940"/>
      <c r="B29" s="940"/>
      <c r="C29" s="940"/>
      <c r="D29" s="940"/>
      <c r="E29" s="940"/>
      <c r="F29" s="940"/>
      <c r="G29" s="940"/>
      <c r="H29" s="940"/>
      <c r="I29" s="940"/>
      <c r="J29" s="940"/>
    </row>
    <row r="30" spans="1:10" x14ac:dyDescent="0.25">
      <c r="A30" s="940"/>
      <c r="B30" s="940"/>
      <c r="C30" s="940"/>
      <c r="D30" s="940"/>
      <c r="E30" s="940"/>
      <c r="F30" s="940"/>
      <c r="G30" s="940"/>
      <c r="H30" s="940"/>
      <c r="I30" s="940"/>
      <c r="J30" s="940"/>
    </row>
    <row r="31" spans="1:10" x14ac:dyDescent="0.25">
      <c r="A31" s="940"/>
      <c r="B31" s="940"/>
      <c r="C31" s="940"/>
      <c r="D31" s="940"/>
      <c r="E31" s="940"/>
      <c r="F31" s="940"/>
      <c r="G31" s="940"/>
      <c r="H31" s="940"/>
      <c r="I31" s="940"/>
      <c r="J31" s="940"/>
    </row>
    <row r="32" spans="1:10" x14ac:dyDescent="0.25">
      <c r="A32" s="940"/>
      <c r="B32" s="940"/>
      <c r="C32" s="940"/>
      <c r="D32" s="940"/>
      <c r="E32" s="940"/>
      <c r="F32" s="940"/>
      <c r="G32" s="940"/>
      <c r="H32" s="940"/>
      <c r="I32" s="940"/>
      <c r="J32" s="940"/>
    </row>
    <row r="33" spans="1:10" x14ac:dyDescent="0.25">
      <c r="A33" s="940"/>
      <c r="B33" s="940"/>
      <c r="C33" s="940"/>
      <c r="D33" s="940"/>
      <c r="E33" s="940"/>
      <c r="F33" s="940"/>
      <c r="G33" s="940"/>
      <c r="H33" s="940"/>
      <c r="I33" s="940"/>
      <c r="J33" s="940"/>
    </row>
    <row r="34" spans="1:10" x14ac:dyDescent="0.25">
      <c r="A34" s="940"/>
      <c r="B34" s="940"/>
      <c r="C34" s="940"/>
      <c r="D34" s="940"/>
      <c r="E34" s="940"/>
      <c r="F34" s="940"/>
      <c r="G34" s="940"/>
      <c r="H34" s="940"/>
      <c r="I34" s="940"/>
      <c r="J34" s="940"/>
    </row>
    <row r="35" spans="1:10" x14ac:dyDescent="0.25">
      <c r="A35" s="940"/>
      <c r="B35" s="940"/>
      <c r="C35" s="940"/>
      <c r="D35" s="940"/>
      <c r="E35" s="940"/>
      <c r="F35" s="940"/>
      <c r="G35" s="940"/>
      <c r="H35" s="940"/>
      <c r="I35" s="940"/>
      <c r="J35" s="940"/>
    </row>
    <row r="36" spans="1:10" x14ac:dyDescent="0.25">
      <c r="A36" s="940"/>
      <c r="B36" s="940"/>
      <c r="C36" s="940"/>
      <c r="D36" s="940"/>
      <c r="E36" s="940"/>
      <c r="F36" s="940"/>
      <c r="G36" s="940"/>
      <c r="H36" s="940"/>
      <c r="I36" s="940"/>
      <c r="J36" s="940"/>
    </row>
    <row r="37" spans="1:10" x14ac:dyDescent="0.25">
      <c r="A37" s="940"/>
      <c r="B37" s="940"/>
      <c r="C37" s="940"/>
      <c r="D37" s="940"/>
      <c r="E37" s="940"/>
      <c r="F37" s="940"/>
      <c r="G37" s="940"/>
      <c r="H37" s="940"/>
      <c r="I37" s="940"/>
      <c r="J37" s="940"/>
    </row>
    <row r="38" spans="1:10" x14ac:dyDescent="0.25">
      <c r="A38" s="940"/>
      <c r="B38" s="940"/>
      <c r="C38" s="940"/>
      <c r="D38" s="940"/>
      <c r="E38" s="940"/>
      <c r="F38" s="940"/>
      <c r="G38" s="940"/>
      <c r="H38" s="940"/>
      <c r="I38" s="940"/>
      <c r="J38" s="940"/>
    </row>
    <row r="39" spans="1:10" x14ac:dyDescent="0.25">
      <c r="A39" s="940"/>
      <c r="B39" s="940"/>
      <c r="C39" s="940"/>
      <c r="D39" s="940"/>
      <c r="E39" s="940"/>
      <c r="F39" s="940"/>
      <c r="G39" s="940"/>
      <c r="H39" s="940"/>
      <c r="I39" s="940"/>
      <c r="J39" s="940"/>
    </row>
    <row r="40" spans="1:10" x14ac:dyDescent="0.25">
      <c r="A40" s="940"/>
      <c r="B40" s="940"/>
      <c r="C40" s="940"/>
      <c r="D40" s="940"/>
      <c r="E40" s="940"/>
      <c r="F40" s="940"/>
      <c r="G40" s="940"/>
      <c r="H40" s="940"/>
      <c r="I40" s="940"/>
      <c r="J40" s="940"/>
    </row>
    <row r="41" spans="1:10" x14ac:dyDescent="0.25">
      <c r="A41" s="940"/>
      <c r="B41" s="940"/>
      <c r="C41" s="940"/>
      <c r="D41" s="940"/>
      <c r="E41" s="940"/>
      <c r="F41" s="940"/>
      <c r="G41" s="940"/>
      <c r="H41" s="940"/>
      <c r="I41" s="940"/>
      <c r="J41" s="940"/>
    </row>
    <row r="42" spans="1:10" x14ac:dyDescent="0.25">
      <c r="A42" s="940"/>
      <c r="B42" s="940"/>
      <c r="C42" s="940"/>
      <c r="D42" s="940"/>
      <c r="E42" s="940"/>
      <c r="F42" s="940"/>
      <c r="G42" s="940"/>
      <c r="H42" s="940"/>
      <c r="I42" s="940"/>
      <c r="J42" s="940"/>
    </row>
    <row r="43" spans="1:10" x14ac:dyDescent="0.25">
      <c r="A43" s="940"/>
      <c r="B43" s="940"/>
      <c r="C43" s="940"/>
      <c r="D43" s="940"/>
      <c r="E43" s="940"/>
      <c r="F43" s="940"/>
      <c r="G43" s="940"/>
      <c r="H43" s="940"/>
      <c r="I43" s="940"/>
      <c r="J43" s="940"/>
    </row>
    <row r="44" spans="1:10" x14ac:dyDescent="0.25">
      <c r="A44" s="940"/>
      <c r="B44" s="940"/>
      <c r="C44" s="940"/>
      <c r="D44" s="940"/>
      <c r="E44" s="940"/>
      <c r="F44" s="940"/>
      <c r="G44" s="940"/>
      <c r="H44" s="940"/>
      <c r="I44" s="940"/>
      <c r="J44" s="940"/>
    </row>
  </sheetData>
  <mergeCells count="8">
    <mergeCell ref="B25:D25"/>
    <mergeCell ref="B23:D23"/>
    <mergeCell ref="B24:D24"/>
    <mergeCell ref="B2:J2"/>
    <mergeCell ref="B3:J3"/>
    <mergeCell ref="E6:G6"/>
    <mergeCell ref="H6:I6"/>
    <mergeCell ref="D6:D7"/>
  </mergeCells>
  <pageMargins left="0.25" right="0.25" top="1.78" bottom="1.92" header="0.3" footer="0.3"/>
  <pageSetup paperSize="9" orientation="landscape" r:id="rId1"/>
  <customProperties>
    <customPr name="_pios_id" r:id="rId2"/>
    <customPr name="EpmWorksheetKeyString_GUID" r:id="rId3"/>
  </customPropertie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O118"/>
  <sheetViews>
    <sheetView showGridLines="0" zoomScaleNormal="100" workbookViewId="0">
      <selection activeCell="F23" sqref="F23"/>
    </sheetView>
  </sheetViews>
  <sheetFormatPr defaultColWidth="8.88671875" defaultRowHeight="13.8" x14ac:dyDescent="0.25"/>
  <cols>
    <col min="1" max="1" width="5" style="581" customWidth="1"/>
    <col min="2" max="2" width="42.6640625" style="581" customWidth="1"/>
    <col min="3" max="13" width="10.6640625" style="581" customWidth="1"/>
    <col min="14" max="15" width="4.88671875" style="581" customWidth="1"/>
    <col min="16" max="16384" width="8.88671875" style="581"/>
  </cols>
  <sheetData>
    <row r="1" spans="1:15" x14ac:dyDescent="0.25">
      <c r="A1" s="134"/>
      <c r="B1" s="134"/>
      <c r="C1" s="134"/>
      <c r="D1" s="134"/>
      <c r="E1" s="134"/>
      <c r="F1" s="134"/>
      <c r="G1" s="134"/>
      <c r="H1" s="134"/>
      <c r="I1" s="134"/>
      <c r="J1" s="134"/>
      <c r="K1" s="134"/>
      <c r="L1" s="134"/>
      <c r="M1" s="134"/>
      <c r="N1" s="134"/>
      <c r="O1" s="134"/>
    </row>
    <row r="2" spans="1:15" s="657" customFormat="1" ht="12" x14ac:dyDescent="0.25">
      <c r="A2" s="135"/>
      <c r="B2" s="1604" t="s">
        <v>724</v>
      </c>
      <c r="C2" s="1604"/>
      <c r="D2" s="1604"/>
      <c r="E2" s="1604"/>
      <c r="F2" s="1604"/>
      <c r="G2" s="1604"/>
      <c r="H2" s="1604"/>
      <c r="I2" s="1604"/>
      <c r="J2" s="1604"/>
      <c r="K2" s="1604"/>
      <c r="L2" s="1604"/>
      <c r="M2" s="1604"/>
      <c r="N2" s="135"/>
      <c r="O2" s="135"/>
    </row>
    <row r="3" spans="1:15" s="403" customFormat="1" ht="9.6" x14ac:dyDescent="0.2">
      <c r="A3" s="136"/>
      <c r="B3" s="1605" t="s">
        <v>128</v>
      </c>
      <c r="C3" s="1605"/>
      <c r="D3" s="1605"/>
      <c r="E3" s="1605"/>
      <c r="F3" s="1605"/>
      <c r="G3" s="1605"/>
      <c r="H3" s="1605"/>
      <c r="I3" s="1605"/>
      <c r="J3" s="1605"/>
      <c r="K3" s="1605"/>
      <c r="L3" s="1605"/>
      <c r="M3" s="1605"/>
      <c r="N3" s="136"/>
      <c r="O3" s="136"/>
    </row>
    <row r="4" spans="1:15" s="403" customFormat="1" ht="9.6" x14ac:dyDescent="0.2">
      <c r="A4" s="136"/>
      <c r="B4" s="137"/>
      <c r="C4" s="138"/>
      <c r="D4" s="138"/>
      <c r="E4" s="138"/>
      <c r="F4" s="139"/>
      <c r="G4" s="139"/>
      <c r="H4" s="139"/>
      <c r="I4" s="139"/>
      <c r="J4" s="139"/>
      <c r="K4" s="139"/>
      <c r="L4" s="139"/>
      <c r="M4" s="139"/>
      <c r="N4" s="136"/>
      <c r="O4" s="136"/>
    </row>
    <row r="5" spans="1:15" s="142" customFormat="1" ht="19.2" x14ac:dyDescent="0.3">
      <c r="A5" s="140"/>
      <c r="B5" s="435"/>
      <c r="C5" s="436" t="s">
        <v>64</v>
      </c>
      <c r="D5" s="436" t="s">
        <v>65</v>
      </c>
      <c r="E5" s="436" t="s">
        <v>66</v>
      </c>
      <c r="F5" s="436" t="s">
        <v>73</v>
      </c>
      <c r="G5" s="436" t="s">
        <v>74</v>
      </c>
      <c r="H5" s="436" t="s">
        <v>47</v>
      </c>
      <c r="I5" s="436" t="s">
        <v>75</v>
      </c>
      <c r="J5" s="436" t="s">
        <v>76</v>
      </c>
      <c r="K5" s="436" t="s">
        <v>77</v>
      </c>
      <c r="L5" s="436" t="s">
        <v>78</v>
      </c>
      <c r="M5" s="436" t="s">
        <v>79</v>
      </c>
      <c r="N5" s="141"/>
      <c r="O5" s="141"/>
    </row>
    <row r="6" spans="1:15" s="403" customFormat="1" ht="10.199999999999999" thickBot="1" x14ac:dyDescent="0.25">
      <c r="A6" s="136"/>
      <c r="B6" s="326" t="s">
        <v>50</v>
      </c>
      <c r="C6" s="523" t="s">
        <v>22</v>
      </c>
      <c r="D6" s="523" t="s">
        <v>22</v>
      </c>
      <c r="E6" s="523" t="s">
        <v>22</v>
      </c>
      <c r="F6" s="523"/>
      <c r="G6" s="523"/>
      <c r="H6" s="523"/>
      <c r="I6" s="523" t="s">
        <v>51</v>
      </c>
      <c r="J6" s="523" t="s">
        <v>51</v>
      </c>
      <c r="K6" s="523" t="s">
        <v>22</v>
      </c>
      <c r="L6" s="523" t="s">
        <v>22</v>
      </c>
      <c r="M6" s="523" t="s">
        <v>22</v>
      </c>
      <c r="N6" s="143"/>
      <c r="O6" s="143"/>
    </row>
    <row r="7" spans="1:15" s="403" customFormat="1" ht="9.9" customHeight="1" x14ac:dyDescent="0.2">
      <c r="A7" s="136"/>
      <c r="B7" s="589"/>
      <c r="C7" s="613"/>
      <c r="D7" s="613"/>
      <c r="E7" s="835"/>
      <c r="F7" s="613"/>
      <c r="G7" s="613"/>
      <c r="H7" s="613"/>
      <c r="I7" s="639"/>
      <c r="J7" s="639"/>
      <c r="K7" s="613"/>
      <c r="L7" s="613"/>
      <c r="M7" s="835"/>
      <c r="N7" s="143"/>
      <c r="O7" s="143"/>
    </row>
    <row r="8" spans="1:15" s="403" customFormat="1" ht="9" customHeight="1" x14ac:dyDescent="0.2">
      <c r="A8" s="144"/>
      <c r="B8" s="611" t="s">
        <v>52</v>
      </c>
      <c r="C8" s="941"/>
      <c r="D8" s="613"/>
      <c r="E8" s="835"/>
      <c r="F8" s="613"/>
      <c r="G8" s="613"/>
      <c r="H8" s="613"/>
      <c r="I8" s="639"/>
      <c r="J8" s="639"/>
      <c r="K8" s="902"/>
      <c r="L8" s="902"/>
      <c r="M8" s="886"/>
      <c r="N8" s="143"/>
      <c r="O8" s="143"/>
    </row>
    <row r="9" spans="1:15" s="403" customFormat="1" ht="9" customHeight="1" x14ac:dyDescent="0.2">
      <c r="A9" s="136"/>
      <c r="B9" s="145" t="s">
        <v>524</v>
      </c>
      <c r="C9" s="146">
        <v>0</v>
      </c>
      <c r="D9" s="942">
        <v>1.0000000000000001E-5</v>
      </c>
      <c r="E9" s="886">
        <v>1.0000000000000001E-5</v>
      </c>
      <c r="F9" s="147">
        <v>0</v>
      </c>
      <c r="G9" s="147">
        <v>46</v>
      </c>
      <c r="H9" s="941" t="s">
        <v>353</v>
      </c>
      <c r="I9" s="148">
        <v>0</v>
      </c>
      <c r="J9" s="148">
        <v>1063.92</v>
      </c>
      <c r="K9" s="146">
        <v>0</v>
      </c>
      <c r="L9" s="942">
        <v>1.0000000000000001E-5</v>
      </c>
      <c r="M9" s="886">
        <v>1.0000000000000001E-5</v>
      </c>
      <c r="N9" s="149"/>
      <c r="O9" s="149"/>
    </row>
    <row r="10" spans="1:15" s="403" customFormat="1" ht="9" customHeight="1" x14ac:dyDescent="0.2">
      <c r="A10" s="136"/>
      <c r="B10" s="145" t="s">
        <v>525</v>
      </c>
      <c r="C10" s="146">
        <v>0</v>
      </c>
      <c r="D10" s="942">
        <v>1.8</v>
      </c>
      <c r="E10" s="886">
        <v>1.8</v>
      </c>
      <c r="F10" s="147">
        <v>0</v>
      </c>
      <c r="G10" s="147">
        <v>2684</v>
      </c>
      <c r="H10" s="941" t="s">
        <v>353</v>
      </c>
      <c r="I10" s="148">
        <v>0</v>
      </c>
      <c r="J10" s="148">
        <v>664.92</v>
      </c>
      <c r="K10" s="146">
        <v>0</v>
      </c>
      <c r="L10" s="942">
        <v>0.7</v>
      </c>
      <c r="M10" s="886">
        <v>0.7</v>
      </c>
      <c r="N10" s="149"/>
      <c r="O10" s="149"/>
    </row>
    <row r="11" spans="1:15" s="403" customFormat="1" ht="9" customHeight="1" x14ac:dyDescent="0.2">
      <c r="A11" s="136"/>
      <c r="B11" s="145" t="s">
        <v>526</v>
      </c>
      <c r="C11" s="146">
        <v>0</v>
      </c>
      <c r="D11" s="942">
        <v>1.3</v>
      </c>
      <c r="E11" s="886">
        <v>1.3</v>
      </c>
      <c r="F11" s="147">
        <v>0</v>
      </c>
      <c r="G11" s="147">
        <v>57152</v>
      </c>
      <c r="H11" s="941" t="s">
        <v>358</v>
      </c>
      <c r="I11" s="148">
        <v>0</v>
      </c>
      <c r="J11" s="148">
        <v>22.8</v>
      </c>
      <c r="K11" s="146">
        <v>0</v>
      </c>
      <c r="L11" s="942">
        <v>2.1</v>
      </c>
      <c r="M11" s="886">
        <v>2.1</v>
      </c>
      <c r="N11" s="149"/>
      <c r="O11" s="149"/>
    </row>
    <row r="12" spans="1:15" s="403" customFormat="1" ht="9" customHeight="1" x14ac:dyDescent="0.2">
      <c r="A12" s="136"/>
      <c r="B12" s="145" t="s">
        <v>527</v>
      </c>
      <c r="C12" s="146">
        <v>0</v>
      </c>
      <c r="D12" s="942">
        <v>0.4</v>
      </c>
      <c r="E12" s="886">
        <v>0.4</v>
      </c>
      <c r="F12" s="147">
        <v>0</v>
      </c>
      <c r="G12" s="147">
        <v>427</v>
      </c>
      <c r="H12" s="941" t="s">
        <v>353</v>
      </c>
      <c r="I12" s="148">
        <v>0</v>
      </c>
      <c r="J12" s="148">
        <v>885.5</v>
      </c>
      <c r="K12" s="146">
        <v>0</v>
      </c>
      <c r="L12" s="942">
        <v>1.0000000000000001E-5</v>
      </c>
      <c r="M12" s="886">
        <v>1.0000000000000001E-5</v>
      </c>
      <c r="N12" s="149"/>
      <c r="O12" s="149"/>
    </row>
    <row r="13" spans="1:15" s="403" customFormat="1" ht="9" customHeight="1" x14ac:dyDescent="0.2">
      <c r="A13" s="136"/>
      <c r="B13" s="145" t="s">
        <v>528</v>
      </c>
      <c r="C13" s="146">
        <v>0</v>
      </c>
      <c r="D13" s="942">
        <v>1.5</v>
      </c>
      <c r="E13" s="886">
        <v>1.5</v>
      </c>
      <c r="F13" s="147">
        <v>0</v>
      </c>
      <c r="G13" s="147">
        <v>13227</v>
      </c>
      <c r="H13" s="941" t="s">
        <v>353</v>
      </c>
      <c r="I13" s="148">
        <v>0</v>
      </c>
      <c r="J13" s="148">
        <v>110.52</v>
      </c>
      <c r="K13" s="146">
        <v>0</v>
      </c>
      <c r="L13" s="942">
        <v>1.1000000000000001</v>
      </c>
      <c r="M13" s="886">
        <v>1.1000000000000001</v>
      </c>
      <c r="N13" s="149"/>
      <c r="O13" s="149"/>
    </row>
    <row r="14" spans="1:15" s="403" customFormat="1" ht="9" customHeight="1" x14ac:dyDescent="0.2">
      <c r="A14" s="136"/>
      <c r="B14" s="145" t="s">
        <v>529</v>
      </c>
      <c r="C14" s="146">
        <v>0</v>
      </c>
      <c r="D14" s="942">
        <v>0.2</v>
      </c>
      <c r="E14" s="886">
        <v>0.2</v>
      </c>
      <c r="F14" s="147">
        <v>0</v>
      </c>
      <c r="G14" s="147">
        <v>320</v>
      </c>
      <c r="H14" s="941" t="s">
        <v>353</v>
      </c>
      <c r="I14" s="148">
        <v>0</v>
      </c>
      <c r="J14" s="148">
        <v>500</v>
      </c>
      <c r="K14" s="146">
        <v>0</v>
      </c>
      <c r="L14" s="942">
        <v>0.9</v>
      </c>
      <c r="M14" s="886">
        <v>0.9</v>
      </c>
      <c r="N14" s="149"/>
      <c r="O14" s="149"/>
    </row>
    <row r="15" spans="1:15" s="403" customFormat="1" ht="9" customHeight="1" x14ac:dyDescent="0.2">
      <c r="A15" s="136"/>
      <c r="B15" s="145" t="s">
        <v>232</v>
      </c>
      <c r="C15" s="942">
        <v>0</v>
      </c>
      <c r="D15" s="942">
        <v>-0.1</v>
      </c>
      <c r="E15" s="886">
        <v>-0.1</v>
      </c>
      <c r="F15" s="943"/>
      <c r="G15" s="943"/>
      <c r="H15" s="941"/>
      <c r="I15" s="944"/>
      <c r="J15" s="944"/>
      <c r="K15" s="942">
        <v>0</v>
      </c>
      <c r="L15" s="942">
        <v>0</v>
      </c>
      <c r="M15" s="886">
        <v>0</v>
      </c>
      <c r="N15" s="149"/>
      <c r="O15" s="149"/>
    </row>
    <row r="16" spans="1:15" s="403" customFormat="1" ht="9" customHeight="1" x14ac:dyDescent="0.2">
      <c r="A16" s="136"/>
      <c r="B16" s="621" t="s">
        <v>530</v>
      </c>
      <c r="C16" s="904">
        <v>0</v>
      </c>
      <c r="D16" s="904">
        <v>5.0999999999999996</v>
      </c>
      <c r="E16" s="905">
        <v>5.0999999999999996</v>
      </c>
      <c r="F16" s="620"/>
      <c r="G16" s="620"/>
      <c r="H16" s="620"/>
      <c r="I16" s="618"/>
      <c r="J16" s="618"/>
      <c r="K16" s="150">
        <v>0</v>
      </c>
      <c r="L16" s="904">
        <v>4.8</v>
      </c>
      <c r="M16" s="905">
        <v>4.8</v>
      </c>
      <c r="N16" s="149"/>
      <c r="O16" s="149"/>
    </row>
    <row r="17" spans="1:15" x14ac:dyDescent="0.25">
      <c r="A17" s="134"/>
      <c r="B17" s="907"/>
      <c r="C17" s="153"/>
      <c r="D17" s="153"/>
      <c r="E17" s="153"/>
      <c r="F17" s="154"/>
      <c r="G17" s="154"/>
      <c r="H17" s="154"/>
      <c r="I17" s="154"/>
      <c r="J17" s="154"/>
      <c r="K17" s="153"/>
      <c r="L17" s="153"/>
      <c r="M17" s="153"/>
      <c r="N17" s="153"/>
      <c r="O17" s="153"/>
    </row>
    <row r="18" spans="1:15" x14ac:dyDescent="0.25">
      <c r="A18" s="155"/>
      <c r="B18" s="155"/>
      <c r="C18" s="156"/>
      <c r="D18" s="155"/>
      <c r="E18" s="155"/>
      <c r="F18" s="155"/>
      <c r="G18" s="155"/>
      <c r="H18" s="155"/>
      <c r="I18" s="155"/>
      <c r="J18" s="155"/>
      <c r="K18" s="155"/>
      <c r="L18" s="155"/>
      <c r="M18" s="155"/>
      <c r="N18" s="155"/>
      <c r="O18" s="155"/>
    </row>
    <row r="19" spans="1:15" x14ac:dyDescent="0.25">
      <c r="A19" s="653"/>
      <c r="B19" s="653"/>
      <c r="C19" s="653"/>
      <c r="D19" s="653"/>
      <c r="E19" s="653"/>
      <c r="F19" s="653"/>
      <c r="G19" s="653"/>
      <c r="H19" s="653"/>
      <c r="I19" s="653"/>
      <c r="J19" s="653"/>
      <c r="K19" s="653"/>
      <c r="L19" s="653"/>
      <c r="M19" s="653"/>
      <c r="N19" s="653"/>
      <c r="O19" s="653"/>
    </row>
    <row r="20" spans="1:15" x14ac:dyDescent="0.25">
      <c r="A20" s="653"/>
      <c r="B20" s="653"/>
      <c r="C20" s="653"/>
      <c r="D20" s="653"/>
      <c r="E20" s="653"/>
      <c r="F20" s="653"/>
      <c r="G20" s="653"/>
      <c r="H20" s="653"/>
      <c r="I20" s="653"/>
      <c r="J20" s="653"/>
      <c r="K20" s="653"/>
      <c r="L20" s="653"/>
      <c r="M20" s="653"/>
      <c r="N20" s="653"/>
      <c r="O20" s="653"/>
    </row>
    <row r="21" spans="1:15" x14ac:dyDescent="0.25">
      <c r="A21" s="653"/>
      <c r="B21" s="653"/>
      <c r="C21" s="653"/>
      <c r="D21" s="653"/>
      <c r="E21" s="653"/>
      <c r="F21" s="653"/>
      <c r="G21" s="653"/>
      <c r="H21" s="653"/>
      <c r="I21" s="653"/>
      <c r="J21" s="653"/>
      <c r="K21" s="653"/>
      <c r="L21" s="653"/>
      <c r="M21" s="653"/>
      <c r="N21" s="653"/>
      <c r="O21" s="653"/>
    </row>
    <row r="22" spans="1:15" x14ac:dyDescent="0.25">
      <c r="A22" s="653"/>
      <c r="B22" s="653"/>
      <c r="C22" s="653"/>
      <c r="D22" s="653"/>
      <c r="E22" s="653"/>
      <c r="F22" s="653"/>
      <c r="G22" s="653"/>
      <c r="H22" s="653"/>
      <c r="I22" s="653"/>
      <c r="J22" s="653"/>
      <c r="K22" s="653"/>
      <c r="L22" s="653"/>
      <c r="M22" s="653"/>
      <c r="N22" s="653"/>
      <c r="O22" s="653"/>
    </row>
    <row r="23" spans="1:15" x14ac:dyDescent="0.25">
      <c r="A23" s="653"/>
      <c r="B23" s="653"/>
      <c r="C23" s="653"/>
      <c r="D23" s="653"/>
      <c r="E23" s="653"/>
      <c r="F23" s="653"/>
      <c r="G23" s="653"/>
      <c r="H23" s="653"/>
      <c r="I23" s="653"/>
      <c r="J23" s="653"/>
      <c r="K23" s="653"/>
      <c r="L23" s="653"/>
      <c r="M23" s="653"/>
      <c r="N23" s="653"/>
      <c r="O23" s="653"/>
    </row>
    <row r="24" spans="1:15" x14ac:dyDescent="0.25">
      <c r="A24" s="653"/>
      <c r="B24" s="653"/>
      <c r="C24" s="653"/>
      <c r="D24" s="653"/>
      <c r="E24" s="653"/>
      <c r="F24" s="653"/>
      <c r="G24" s="653"/>
      <c r="H24" s="653"/>
      <c r="I24" s="653"/>
      <c r="J24" s="653"/>
      <c r="K24" s="653"/>
      <c r="L24" s="653"/>
      <c r="M24" s="653"/>
      <c r="N24" s="653"/>
      <c r="O24" s="653"/>
    </row>
    <row r="25" spans="1:15" x14ac:dyDescent="0.25">
      <c r="A25" s="653"/>
      <c r="B25" s="653"/>
      <c r="C25" s="653"/>
      <c r="D25" s="653"/>
      <c r="E25" s="653"/>
      <c r="F25" s="653"/>
      <c r="G25" s="653"/>
      <c r="H25" s="653"/>
      <c r="I25" s="653"/>
      <c r="J25" s="653"/>
      <c r="K25" s="653"/>
      <c r="L25" s="653"/>
      <c r="M25" s="653"/>
      <c r="N25" s="653"/>
      <c r="O25" s="653"/>
    </row>
    <row r="26" spans="1:15" x14ac:dyDescent="0.25">
      <c r="A26" s="653"/>
      <c r="B26" s="653"/>
      <c r="C26" s="653"/>
      <c r="D26" s="653"/>
      <c r="E26" s="653"/>
      <c r="F26" s="653"/>
      <c r="G26" s="653"/>
      <c r="H26" s="653"/>
      <c r="I26" s="653"/>
      <c r="J26" s="653"/>
      <c r="K26" s="653"/>
      <c r="L26" s="653"/>
      <c r="M26" s="653"/>
      <c r="N26" s="653"/>
      <c r="O26" s="653"/>
    </row>
    <row r="27" spans="1:15" x14ac:dyDescent="0.25">
      <c r="A27" s="653"/>
      <c r="B27" s="653"/>
      <c r="C27" s="653"/>
      <c r="D27" s="653"/>
      <c r="E27" s="653"/>
      <c r="F27" s="653"/>
      <c r="G27" s="653"/>
      <c r="H27" s="653"/>
      <c r="I27" s="653"/>
      <c r="J27" s="653"/>
      <c r="K27" s="653"/>
      <c r="L27" s="653"/>
      <c r="M27" s="653"/>
      <c r="N27" s="653"/>
      <c r="O27" s="653"/>
    </row>
    <row r="28" spans="1:15" x14ac:dyDescent="0.25">
      <c r="A28" s="653"/>
      <c r="B28" s="653"/>
      <c r="C28" s="653"/>
      <c r="D28" s="653"/>
      <c r="E28" s="653"/>
      <c r="F28" s="653"/>
      <c r="G28" s="653"/>
      <c r="H28" s="653"/>
      <c r="I28" s="653"/>
      <c r="J28" s="653"/>
      <c r="K28" s="653"/>
      <c r="L28" s="653"/>
      <c r="M28" s="653"/>
      <c r="N28" s="653"/>
      <c r="O28" s="653"/>
    </row>
    <row r="29" spans="1:15" x14ac:dyDescent="0.25">
      <c r="A29" s="653"/>
      <c r="B29" s="653"/>
      <c r="C29" s="653"/>
      <c r="D29" s="653"/>
      <c r="E29" s="653"/>
      <c r="F29" s="653"/>
      <c r="G29" s="653"/>
      <c r="H29" s="653"/>
      <c r="I29" s="653"/>
      <c r="J29" s="653"/>
      <c r="K29" s="653"/>
      <c r="L29" s="653"/>
      <c r="M29" s="653"/>
      <c r="N29" s="653"/>
      <c r="O29" s="653"/>
    </row>
    <row r="30" spans="1:15" x14ac:dyDescent="0.25">
      <c r="A30" s="653"/>
      <c r="B30" s="653"/>
      <c r="C30" s="653"/>
      <c r="D30" s="653"/>
      <c r="E30" s="653"/>
      <c r="F30" s="653"/>
      <c r="G30" s="653"/>
      <c r="H30" s="653"/>
      <c r="I30" s="653"/>
      <c r="J30" s="653"/>
      <c r="K30" s="653"/>
      <c r="L30" s="653"/>
      <c r="M30" s="653"/>
      <c r="N30" s="653"/>
      <c r="O30" s="653"/>
    </row>
    <row r="31" spans="1:15" x14ac:dyDescent="0.25">
      <c r="A31" s="653"/>
      <c r="B31" s="653"/>
      <c r="C31" s="653"/>
      <c r="D31" s="653"/>
      <c r="E31" s="653"/>
      <c r="F31" s="653"/>
      <c r="G31" s="653"/>
      <c r="H31" s="653"/>
      <c r="I31" s="653"/>
      <c r="J31" s="653"/>
      <c r="K31" s="653"/>
      <c r="L31" s="653"/>
      <c r="M31" s="653"/>
      <c r="N31" s="653"/>
      <c r="O31" s="653"/>
    </row>
    <row r="32" spans="1:15" x14ac:dyDescent="0.25">
      <c r="A32" s="653"/>
      <c r="B32" s="653"/>
      <c r="C32" s="653"/>
      <c r="D32" s="653"/>
      <c r="E32" s="653"/>
      <c r="F32" s="653"/>
      <c r="G32" s="653"/>
      <c r="H32" s="653"/>
      <c r="I32" s="653"/>
      <c r="J32" s="653"/>
      <c r="K32" s="653"/>
      <c r="L32" s="653"/>
      <c r="M32" s="653"/>
      <c r="N32" s="653"/>
      <c r="O32" s="653"/>
    </row>
    <row r="33" spans="1:15" x14ac:dyDescent="0.25">
      <c r="A33" s="653"/>
      <c r="B33" s="653"/>
      <c r="C33" s="653"/>
      <c r="D33" s="653"/>
      <c r="E33" s="653"/>
      <c r="F33" s="653"/>
      <c r="G33" s="653"/>
      <c r="H33" s="653"/>
      <c r="I33" s="653"/>
      <c r="J33" s="653"/>
      <c r="K33" s="653"/>
      <c r="L33" s="653"/>
      <c r="M33" s="653"/>
      <c r="N33" s="653"/>
      <c r="O33" s="653"/>
    </row>
    <row r="34" spans="1:15" x14ac:dyDescent="0.25">
      <c r="A34" s="653"/>
      <c r="B34" s="653"/>
      <c r="C34" s="653"/>
      <c r="D34" s="653"/>
      <c r="E34" s="653"/>
      <c r="F34" s="653"/>
      <c r="G34" s="653"/>
      <c r="H34" s="653"/>
      <c r="I34" s="653"/>
      <c r="J34" s="653"/>
      <c r="K34" s="653"/>
      <c r="L34" s="653"/>
      <c r="M34" s="653"/>
      <c r="N34" s="653"/>
      <c r="O34" s="653"/>
    </row>
    <row r="35" spans="1:15" x14ac:dyDescent="0.25">
      <c r="A35" s="653"/>
      <c r="B35" s="653"/>
      <c r="C35" s="653"/>
      <c r="D35" s="653"/>
      <c r="E35" s="653"/>
      <c r="F35" s="653"/>
      <c r="G35" s="653"/>
      <c r="H35" s="653"/>
      <c r="I35" s="653"/>
      <c r="J35" s="653"/>
      <c r="K35" s="653"/>
      <c r="L35" s="653"/>
      <c r="M35" s="653"/>
      <c r="N35" s="653"/>
      <c r="O35" s="653"/>
    </row>
    <row r="36" spans="1:15" x14ac:dyDescent="0.25">
      <c r="A36" s="653"/>
      <c r="B36" s="653"/>
      <c r="C36" s="653"/>
      <c r="D36" s="653"/>
      <c r="E36" s="653"/>
      <c r="F36" s="653"/>
      <c r="G36" s="653"/>
      <c r="H36" s="653"/>
      <c r="I36" s="653"/>
      <c r="J36" s="653"/>
      <c r="K36" s="653"/>
      <c r="L36" s="653"/>
      <c r="M36" s="653"/>
      <c r="N36" s="653"/>
      <c r="O36" s="653"/>
    </row>
    <row r="37" spans="1:15" x14ac:dyDescent="0.25">
      <c r="A37" s="653"/>
      <c r="B37" s="653"/>
      <c r="C37" s="653"/>
      <c r="D37" s="653"/>
      <c r="E37" s="653"/>
      <c r="F37" s="653"/>
      <c r="G37" s="653"/>
      <c r="H37" s="653"/>
      <c r="I37" s="653"/>
      <c r="J37" s="653"/>
      <c r="K37" s="653"/>
      <c r="L37" s="653"/>
      <c r="M37" s="653"/>
      <c r="N37" s="653"/>
      <c r="O37" s="653"/>
    </row>
    <row r="38" spans="1:15" x14ac:dyDescent="0.25">
      <c r="A38" s="653"/>
      <c r="B38" s="653"/>
      <c r="C38" s="653"/>
      <c r="D38" s="653"/>
      <c r="E38" s="653"/>
      <c r="F38" s="653"/>
      <c r="G38" s="653"/>
      <c r="H38" s="653"/>
      <c r="I38" s="653"/>
      <c r="J38" s="653"/>
      <c r="K38" s="653"/>
      <c r="L38" s="653"/>
      <c r="M38" s="653"/>
      <c r="N38" s="653"/>
      <c r="O38" s="653"/>
    </row>
    <row r="39" spans="1:15" x14ac:dyDescent="0.25">
      <c r="A39" s="653"/>
      <c r="B39" s="653"/>
      <c r="C39" s="653"/>
      <c r="D39" s="653"/>
      <c r="E39" s="653"/>
      <c r="F39" s="653"/>
      <c r="G39" s="653"/>
      <c r="H39" s="653"/>
      <c r="I39" s="653"/>
      <c r="J39" s="653"/>
      <c r="K39" s="653"/>
      <c r="L39" s="653"/>
      <c r="M39" s="653"/>
      <c r="N39" s="653"/>
      <c r="O39" s="653"/>
    </row>
    <row r="40" spans="1:15" x14ac:dyDescent="0.25">
      <c r="A40" s="653"/>
      <c r="B40" s="653"/>
      <c r="C40" s="653"/>
      <c r="D40" s="653"/>
      <c r="E40" s="653"/>
      <c r="F40" s="653"/>
      <c r="G40" s="653"/>
      <c r="H40" s="653"/>
      <c r="I40" s="653"/>
      <c r="J40" s="653"/>
      <c r="K40" s="653"/>
      <c r="L40" s="653"/>
      <c r="M40" s="653"/>
      <c r="N40" s="653"/>
      <c r="O40" s="653"/>
    </row>
    <row r="41" spans="1:15" x14ac:dyDescent="0.25">
      <c r="A41" s="653"/>
      <c r="B41" s="653"/>
      <c r="C41" s="653"/>
      <c r="D41" s="653"/>
      <c r="E41" s="653"/>
      <c r="F41" s="653"/>
      <c r="G41" s="653"/>
      <c r="H41" s="653"/>
      <c r="I41" s="653"/>
      <c r="J41" s="653"/>
      <c r="K41" s="653"/>
      <c r="L41" s="653"/>
      <c r="M41" s="653"/>
      <c r="N41" s="653"/>
      <c r="O41" s="653"/>
    </row>
    <row r="42" spans="1:15" x14ac:dyDescent="0.25">
      <c r="A42" s="653"/>
      <c r="B42" s="653"/>
      <c r="C42" s="653"/>
      <c r="D42" s="653"/>
      <c r="E42" s="653"/>
      <c r="F42" s="653"/>
      <c r="G42" s="653"/>
      <c r="H42" s="653"/>
      <c r="I42" s="653"/>
      <c r="J42" s="653"/>
      <c r="K42" s="653"/>
      <c r="L42" s="653"/>
      <c r="M42" s="653"/>
      <c r="N42" s="653"/>
      <c r="O42" s="653"/>
    </row>
    <row r="43" spans="1:15" x14ac:dyDescent="0.25">
      <c r="A43" s="653"/>
      <c r="B43" s="653"/>
      <c r="C43" s="653"/>
      <c r="D43" s="653"/>
      <c r="E43" s="653"/>
      <c r="F43" s="653"/>
      <c r="G43" s="653"/>
      <c r="H43" s="653"/>
      <c r="I43" s="653"/>
      <c r="J43" s="653"/>
      <c r="K43" s="653"/>
      <c r="L43" s="653"/>
      <c r="M43" s="653"/>
      <c r="N43" s="653"/>
      <c r="O43" s="653"/>
    </row>
    <row r="44" spans="1:15" x14ac:dyDescent="0.25">
      <c r="A44" s="653"/>
      <c r="B44" s="653"/>
      <c r="C44" s="653"/>
      <c r="D44" s="653"/>
      <c r="E44" s="653"/>
      <c r="F44" s="653"/>
      <c r="G44" s="653"/>
      <c r="H44" s="653"/>
      <c r="I44" s="653"/>
      <c r="J44" s="653"/>
      <c r="K44" s="653"/>
      <c r="L44" s="653"/>
      <c r="M44" s="653"/>
      <c r="N44" s="653"/>
      <c r="O44" s="653"/>
    </row>
    <row r="45" spans="1:15" x14ac:dyDescent="0.25">
      <c r="A45" s="653"/>
      <c r="B45" s="653"/>
      <c r="C45" s="653"/>
      <c r="D45" s="653"/>
      <c r="E45" s="653"/>
      <c r="F45" s="653"/>
      <c r="G45" s="653"/>
      <c r="H45" s="653"/>
      <c r="I45" s="653"/>
      <c r="J45" s="653"/>
      <c r="K45" s="653"/>
      <c r="L45" s="653"/>
      <c r="M45" s="653"/>
      <c r="N45" s="653"/>
      <c r="O45" s="653"/>
    </row>
    <row r="46" spans="1:15" x14ac:dyDescent="0.25">
      <c r="A46" s="653"/>
      <c r="B46" s="653"/>
      <c r="C46" s="653"/>
      <c r="D46" s="653"/>
      <c r="E46" s="653"/>
      <c r="F46" s="653"/>
      <c r="G46" s="653"/>
      <c r="H46" s="653"/>
      <c r="I46" s="653"/>
      <c r="J46" s="653"/>
      <c r="K46" s="653"/>
      <c r="L46" s="653"/>
      <c r="M46" s="653"/>
      <c r="N46" s="653"/>
      <c r="O46" s="653"/>
    </row>
    <row r="47" spans="1:15" x14ac:dyDescent="0.25">
      <c r="A47" s="653"/>
      <c r="B47" s="653"/>
      <c r="C47" s="653"/>
      <c r="D47" s="653"/>
      <c r="E47" s="653"/>
      <c r="F47" s="653"/>
      <c r="G47" s="653"/>
      <c r="H47" s="653"/>
      <c r="I47" s="653"/>
      <c r="J47" s="653"/>
      <c r="K47" s="653"/>
      <c r="L47" s="653"/>
      <c r="M47" s="653"/>
      <c r="N47" s="653"/>
      <c r="O47" s="653"/>
    </row>
    <row r="48" spans="1:15" x14ac:dyDescent="0.25">
      <c r="A48" s="653"/>
      <c r="B48" s="653"/>
      <c r="C48" s="653"/>
      <c r="D48" s="653"/>
      <c r="E48" s="653"/>
      <c r="F48" s="653"/>
      <c r="G48" s="653"/>
      <c r="H48" s="653"/>
      <c r="I48" s="653"/>
      <c r="J48" s="653"/>
      <c r="K48" s="653"/>
      <c r="L48" s="653"/>
      <c r="M48" s="653"/>
      <c r="N48" s="653"/>
      <c r="O48" s="653"/>
    </row>
    <row r="49" spans="1:15" x14ac:dyDescent="0.25">
      <c r="A49" s="653"/>
      <c r="B49" s="653"/>
      <c r="C49" s="653"/>
      <c r="D49" s="653"/>
      <c r="E49" s="653"/>
      <c r="F49" s="653"/>
      <c r="G49" s="653"/>
      <c r="H49" s="653"/>
      <c r="I49" s="653"/>
      <c r="J49" s="653"/>
      <c r="K49" s="653"/>
      <c r="L49" s="653"/>
      <c r="M49" s="653"/>
      <c r="N49" s="653"/>
      <c r="O49" s="653"/>
    </row>
    <row r="50" spans="1:15" x14ac:dyDescent="0.25">
      <c r="A50" s="653"/>
      <c r="B50" s="653"/>
      <c r="C50" s="653"/>
      <c r="D50" s="653"/>
      <c r="E50" s="653"/>
      <c r="F50" s="653"/>
      <c r="G50" s="653"/>
      <c r="H50" s="653"/>
      <c r="I50" s="653"/>
      <c r="J50" s="653"/>
      <c r="K50" s="653"/>
      <c r="L50" s="653"/>
      <c r="M50" s="653"/>
      <c r="N50" s="653"/>
      <c r="O50" s="653"/>
    </row>
    <row r="51" spans="1:15" x14ac:dyDescent="0.25">
      <c r="A51" s="653"/>
      <c r="B51" s="653"/>
      <c r="C51" s="653"/>
      <c r="D51" s="653"/>
      <c r="E51" s="653"/>
      <c r="F51" s="653"/>
      <c r="G51" s="653"/>
      <c r="H51" s="653"/>
      <c r="I51" s="653"/>
      <c r="J51" s="653"/>
      <c r="K51" s="653"/>
      <c r="L51" s="653"/>
      <c r="M51" s="653"/>
      <c r="N51" s="653"/>
      <c r="O51" s="653"/>
    </row>
    <row r="52" spans="1:15" x14ac:dyDescent="0.25">
      <c r="A52" s="653"/>
      <c r="B52" s="653"/>
      <c r="C52" s="653"/>
      <c r="D52" s="653"/>
      <c r="E52" s="653"/>
      <c r="F52" s="653"/>
      <c r="G52" s="653"/>
      <c r="H52" s="653"/>
      <c r="I52" s="653"/>
      <c r="J52" s="653"/>
      <c r="K52" s="653"/>
      <c r="L52" s="653"/>
      <c r="M52" s="653"/>
      <c r="N52" s="653"/>
      <c r="O52" s="653"/>
    </row>
    <row r="53" spans="1:15" x14ac:dyDescent="0.25">
      <c r="A53" s="653"/>
      <c r="B53" s="653"/>
      <c r="C53" s="653"/>
      <c r="D53" s="653"/>
      <c r="E53" s="653"/>
      <c r="F53" s="653"/>
      <c r="G53" s="653"/>
      <c r="H53" s="653"/>
      <c r="I53" s="653"/>
      <c r="J53" s="653"/>
      <c r="K53" s="653"/>
      <c r="L53" s="653"/>
      <c r="M53" s="653"/>
      <c r="N53" s="653"/>
      <c r="O53" s="653"/>
    </row>
    <row r="54" spans="1:15" x14ac:dyDescent="0.25">
      <c r="A54" s="653"/>
      <c r="B54" s="653"/>
      <c r="C54" s="653"/>
      <c r="D54" s="653"/>
      <c r="E54" s="653"/>
      <c r="F54" s="653"/>
      <c r="G54" s="653"/>
      <c r="H54" s="653"/>
      <c r="I54" s="653"/>
      <c r="J54" s="653"/>
      <c r="K54" s="653"/>
      <c r="L54" s="653"/>
      <c r="M54" s="653"/>
      <c r="N54" s="653"/>
      <c r="O54" s="653"/>
    </row>
    <row r="55" spans="1:15" x14ac:dyDescent="0.25">
      <c r="A55" s="653"/>
      <c r="B55" s="653"/>
      <c r="C55" s="653"/>
      <c r="D55" s="653"/>
      <c r="E55" s="653"/>
      <c r="F55" s="653"/>
      <c r="G55" s="653"/>
      <c r="H55" s="653"/>
      <c r="I55" s="653"/>
      <c r="J55" s="653"/>
      <c r="K55" s="653"/>
      <c r="L55" s="653"/>
      <c r="M55" s="653"/>
      <c r="N55" s="653"/>
      <c r="O55" s="653"/>
    </row>
    <row r="56" spans="1:15" x14ac:dyDescent="0.25">
      <c r="A56" s="653"/>
      <c r="B56" s="653"/>
      <c r="C56" s="653"/>
      <c r="D56" s="653"/>
      <c r="E56" s="653"/>
      <c r="F56" s="653"/>
      <c r="G56" s="653"/>
      <c r="H56" s="653"/>
      <c r="I56" s="653"/>
      <c r="J56" s="653"/>
      <c r="K56" s="653"/>
      <c r="L56" s="653"/>
      <c r="M56" s="653"/>
      <c r="N56" s="653"/>
      <c r="O56" s="653"/>
    </row>
    <row r="57" spans="1:15" x14ac:dyDescent="0.25">
      <c r="A57" s="653"/>
      <c r="B57" s="653"/>
      <c r="C57" s="653"/>
      <c r="D57" s="653"/>
      <c r="E57" s="653"/>
      <c r="F57" s="653"/>
      <c r="G57" s="653"/>
      <c r="H57" s="653"/>
      <c r="I57" s="653"/>
      <c r="J57" s="653"/>
      <c r="K57" s="653"/>
      <c r="L57" s="653"/>
      <c r="M57" s="653"/>
      <c r="N57" s="653"/>
      <c r="O57" s="653"/>
    </row>
    <row r="58" spans="1:15" x14ac:dyDescent="0.25">
      <c r="A58" s="653"/>
      <c r="B58" s="653"/>
      <c r="C58" s="653"/>
      <c r="D58" s="653"/>
      <c r="E58" s="653"/>
      <c r="F58" s="653"/>
      <c r="G58" s="653"/>
      <c r="H58" s="653"/>
      <c r="I58" s="653"/>
      <c r="J58" s="653"/>
      <c r="K58" s="653"/>
      <c r="L58" s="653"/>
      <c r="M58" s="653"/>
      <c r="N58" s="653"/>
      <c r="O58" s="653"/>
    </row>
    <row r="59" spans="1:15" x14ac:dyDescent="0.25">
      <c r="A59" s="653"/>
      <c r="B59" s="653"/>
      <c r="C59" s="653"/>
      <c r="D59" s="653"/>
      <c r="E59" s="653"/>
      <c r="F59" s="653"/>
      <c r="G59" s="653"/>
      <c r="H59" s="653"/>
      <c r="I59" s="653"/>
      <c r="J59" s="653"/>
      <c r="K59" s="653"/>
      <c r="L59" s="653"/>
      <c r="M59" s="653"/>
      <c r="N59" s="653"/>
      <c r="O59" s="653"/>
    </row>
    <row r="60" spans="1:15" x14ac:dyDescent="0.25">
      <c r="A60" s="653"/>
      <c r="B60" s="653"/>
      <c r="C60" s="653"/>
      <c r="D60" s="653"/>
      <c r="E60" s="653"/>
      <c r="F60" s="653"/>
      <c r="G60" s="653"/>
      <c r="H60" s="653"/>
      <c r="I60" s="653"/>
      <c r="J60" s="653"/>
      <c r="K60" s="653"/>
      <c r="L60" s="653"/>
      <c r="M60" s="653"/>
      <c r="N60" s="653"/>
      <c r="O60" s="653"/>
    </row>
    <row r="61" spans="1:15" x14ac:dyDescent="0.25">
      <c r="A61" s="653"/>
      <c r="B61" s="653"/>
      <c r="C61" s="653"/>
      <c r="D61" s="653"/>
      <c r="E61" s="653"/>
      <c r="F61" s="653"/>
      <c r="G61" s="653"/>
      <c r="H61" s="653"/>
      <c r="I61" s="653"/>
      <c r="J61" s="653"/>
      <c r="K61" s="653"/>
      <c r="L61" s="653"/>
      <c r="M61" s="653"/>
      <c r="N61" s="653"/>
      <c r="O61" s="653"/>
    </row>
    <row r="62" spans="1:15" x14ac:dyDescent="0.25">
      <c r="A62" s="653"/>
      <c r="B62" s="653"/>
      <c r="C62" s="653"/>
      <c r="D62" s="653"/>
      <c r="E62" s="653"/>
      <c r="F62" s="653"/>
      <c r="G62" s="653"/>
      <c r="H62" s="653"/>
      <c r="I62" s="653"/>
      <c r="J62" s="653"/>
      <c r="K62" s="653"/>
      <c r="L62" s="653"/>
      <c r="M62" s="653"/>
      <c r="N62" s="653"/>
      <c r="O62" s="653"/>
    </row>
    <row r="63" spans="1:15" x14ac:dyDescent="0.25">
      <c r="A63" s="653"/>
      <c r="B63" s="653"/>
      <c r="C63" s="653"/>
      <c r="D63" s="653"/>
      <c r="E63" s="653"/>
      <c r="F63" s="653"/>
      <c r="G63" s="653"/>
      <c r="H63" s="653"/>
      <c r="I63" s="653"/>
      <c r="J63" s="653"/>
      <c r="K63" s="653"/>
      <c r="L63" s="653"/>
      <c r="M63" s="653"/>
      <c r="N63" s="653"/>
      <c r="O63" s="653"/>
    </row>
    <row r="64" spans="1:15" x14ac:dyDescent="0.25">
      <c r="A64" s="653"/>
      <c r="B64" s="653"/>
      <c r="C64" s="653"/>
      <c r="D64" s="653"/>
      <c r="E64" s="653"/>
      <c r="F64" s="653"/>
      <c r="G64" s="653"/>
      <c r="H64" s="653"/>
      <c r="I64" s="653"/>
      <c r="J64" s="653"/>
      <c r="K64" s="653"/>
      <c r="L64" s="653"/>
      <c r="M64" s="653"/>
      <c r="N64" s="653"/>
      <c r="O64" s="653"/>
    </row>
    <row r="65" spans="1:15" x14ac:dyDescent="0.25">
      <c r="A65" s="653"/>
      <c r="B65" s="653"/>
      <c r="C65" s="653"/>
      <c r="D65" s="653"/>
      <c r="E65" s="653"/>
      <c r="F65" s="653"/>
      <c r="G65" s="653"/>
      <c r="H65" s="653"/>
      <c r="I65" s="653"/>
      <c r="J65" s="653"/>
      <c r="K65" s="653"/>
      <c r="L65" s="653"/>
      <c r="M65" s="653"/>
      <c r="N65" s="653"/>
      <c r="O65" s="653"/>
    </row>
    <row r="66" spans="1:15" x14ac:dyDescent="0.25">
      <c r="A66" s="653"/>
      <c r="B66" s="653"/>
      <c r="C66" s="653"/>
      <c r="D66" s="653"/>
      <c r="E66" s="653"/>
      <c r="F66" s="653"/>
      <c r="G66" s="653"/>
      <c r="H66" s="653"/>
      <c r="I66" s="653"/>
      <c r="J66" s="653"/>
      <c r="K66" s="653"/>
      <c r="L66" s="653"/>
      <c r="M66" s="653"/>
      <c r="N66" s="653"/>
      <c r="O66" s="653"/>
    </row>
    <row r="67" spans="1:15" x14ac:dyDescent="0.25">
      <c r="A67" s="653"/>
      <c r="B67" s="653"/>
      <c r="C67" s="653"/>
      <c r="D67" s="653"/>
      <c r="E67" s="653"/>
      <c r="F67" s="653"/>
      <c r="G67" s="653"/>
      <c r="H67" s="653"/>
      <c r="I67" s="653"/>
      <c r="J67" s="653"/>
      <c r="K67" s="653"/>
      <c r="L67" s="653"/>
      <c r="M67" s="653"/>
      <c r="N67" s="653"/>
      <c r="O67" s="653"/>
    </row>
    <row r="68" spans="1:15" x14ac:dyDescent="0.25">
      <c r="A68" s="653"/>
      <c r="B68" s="653"/>
      <c r="C68" s="653"/>
      <c r="D68" s="653"/>
      <c r="E68" s="653"/>
      <c r="F68" s="653"/>
      <c r="G68" s="653"/>
      <c r="H68" s="653"/>
      <c r="I68" s="653"/>
      <c r="J68" s="653"/>
      <c r="K68" s="653"/>
      <c r="L68" s="653"/>
      <c r="M68" s="653"/>
      <c r="N68" s="653"/>
      <c r="O68" s="653"/>
    </row>
    <row r="69" spans="1:15" x14ac:dyDescent="0.25">
      <c r="A69" s="653"/>
      <c r="B69" s="653"/>
      <c r="C69" s="653"/>
      <c r="D69" s="653"/>
      <c r="E69" s="653"/>
      <c r="F69" s="653"/>
      <c r="G69" s="653"/>
      <c r="H69" s="653"/>
      <c r="I69" s="653"/>
      <c r="J69" s="653"/>
      <c r="K69" s="653"/>
      <c r="L69" s="653"/>
      <c r="M69" s="653"/>
      <c r="N69" s="653"/>
      <c r="O69" s="653"/>
    </row>
    <row r="70" spans="1:15" x14ac:dyDescent="0.25">
      <c r="A70" s="653"/>
      <c r="B70" s="653"/>
      <c r="C70" s="653"/>
      <c r="D70" s="653"/>
      <c r="E70" s="653"/>
      <c r="F70" s="653"/>
      <c r="G70" s="653"/>
      <c r="H70" s="653"/>
      <c r="I70" s="653"/>
      <c r="J70" s="653"/>
      <c r="K70" s="653"/>
      <c r="L70" s="653"/>
      <c r="M70" s="653"/>
      <c r="N70" s="653"/>
      <c r="O70" s="653"/>
    </row>
    <row r="71" spans="1:15" x14ac:dyDescent="0.25">
      <c r="A71" s="653"/>
      <c r="B71" s="653"/>
      <c r="C71" s="653"/>
      <c r="D71" s="653"/>
      <c r="E71" s="653"/>
      <c r="F71" s="653"/>
      <c r="G71" s="653"/>
      <c r="H71" s="653"/>
      <c r="I71" s="653"/>
      <c r="J71" s="653"/>
      <c r="K71" s="653"/>
      <c r="L71" s="653"/>
      <c r="M71" s="653"/>
      <c r="N71" s="653"/>
      <c r="O71" s="653"/>
    </row>
    <row r="72" spans="1:15" x14ac:dyDescent="0.25">
      <c r="A72" s="653"/>
      <c r="B72" s="653"/>
      <c r="C72" s="653"/>
      <c r="D72" s="653"/>
      <c r="E72" s="653"/>
      <c r="F72" s="653"/>
      <c r="G72" s="653"/>
      <c r="H72" s="653"/>
      <c r="I72" s="653"/>
      <c r="J72" s="653"/>
      <c r="K72" s="653"/>
      <c r="L72" s="653"/>
      <c r="M72" s="653"/>
      <c r="N72" s="653"/>
      <c r="O72" s="653"/>
    </row>
    <row r="73" spans="1:15" x14ac:dyDescent="0.25">
      <c r="A73" s="653"/>
      <c r="B73" s="653"/>
      <c r="C73" s="653"/>
      <c r="D73" s="653"/>
      <c r="E73" s="653"/>
      <c r="F73" s="653"/>
      <c r="G73" s="653"/>
      <c r="H73" s="653"/>
      <c r="I73" s="653"/>
      <c r="J73" s="653"/>
      <c r="K73" s="653"/>
      <c r="L73" s="653"/>
      <c r="M73" s="653"/>
      <c r="N73" s="653"/>
      <c r="O73" s="653"/>
    </row>
    <row r="74" spans="1:15" x14ac:dyDescent="0.25">
      <c r="A74" s="653"/>
      <c r="B74" s="653"/>
      <c r="C74" s="653"/>
      <c r="D74" s="653"/>
      <c r="E74" s="653"/>
      <c r="F74" s="653"/>
      <c r="G74" s="653"/>
      <c r="H74" s="653"/>
      <c r="I74" s="653"/>
      <c r="J74" s="653"/>
      <c r="K74" s="653"/>
      <c r="L74" s="653"/>
      <c r="M74" s="653"/>
      <c r="N74" s="653"/>
      <c r="O74" s="653"/>
    </row>
    <row r="75" spans="1:15" x14ac:dyDescent="0.25">
      <c r="A75" s="653"/>
      <c r="B75" s="653"/>
      <c r="C75" s="653"/>
      <c r="D75" s="653"/>
      <c r="E75" s="653"/>
      <c r="F75" s="653"/>
      <c r="G75" s="653"/>
      <c r="H75" s="653"/>
      <c r="I75" s="653"/>
      <c r="J75" s="653"/>
      <c r="K75" s="653"/>
      <c r="L75" s="653"/>
      <c r="M75" s="653"/>
      <c r="N75" s="653"/>
      <c r="O75" s="653"/>
    </row>
    <row r="76" spans="1:15" x14ac:dyDescent="0.25">
      <c r="A76" s="653"/>
      <c r="B76" s="653"/>
      <c r="C76" s="653"/>
      <c r="D76" s="653"/>
      <c r="E76" s="653"/>
      <c r="F76" s="653"/>
      <c r="G76" s="653"/>
      <c r="H76" s="653"/>
      <c r="I76" s="653"/>
      <c r="J76" s="653"/>
      <c r="K76" s="653"/>
      <c r="L76" s="653"/>
      <c r="M76" s="653"/>
      <c r="N76" s="653"/>
      <c r="O76" s="653"/>
    </row>
    <row r="77" spans="1:15" x14ac:dyDescent="0.25">
      <c r="A77" s="653"/>
      <c r="B77" s="653"/>
      <c r="C77" s="653"/>
      <c r="D77" s="653"/>
      <c r="E77" s="653"/>
      <c r="F77" s="653"/>
      <c r="G77" s="653"/>
      <c r="H77" s="653"/>
      <c r="I77" s="653"/>
      <c r="J77" s="653"/>
      <c r="K77" s="653"/>
      <c r="L77" s="653"/>
      <c r="M77" s="653"/>
      <c r="N77" s="653"/>
      <c r="O77" s="653"/>
    </row>
    <row r="78" spans="1:15" x14ac:dyDescent="0.25">
      <c r="A78" s="653"/>
      <c r="B78" s="653"/>
      <c r="C78" s="653"/>
      <c r="D78" s="653"/>
      <c r="E78" s="653"/>
      <c r="F78" s="653"/>
      <c r="G78" s="653"/>
      <c r="H78" s="653"/>
      <c r="I78" s="653"/>
      <c r="J78" s="653"/>
      <c r="K78" s="653"/>
      <c r="L78" s="653"/>
      <c r="M78" s="653"/>
      <c r="N78" s="653"/>
      <c r="O78" s="653"/>
    </row>
    <row r="79" spans="1:15" x14ac:dyDescent="0.25">
      <c r="A79" s="653"/>
      <c r="B79" s="653"/>
      <c r="C79" s="653"/>
      <c r="D79" s="653"/>
      <c r="E79" s="653"/>
      <c r="F79" s="653"/>
      <c r="G79" s="653"/>
      <c r="H79" s="653"/>
      <c r="I79" s="653"/>
      <c r="J79" s="653"/>
      <c r="K79" s="653"/>
      <c r="L79" s="653"/>
      <c r="M79" s="653"/>
      <c r="N79" s="653"/>
      <c r="O79" s="653"/>
    </row>
    <row r="80" spans="1:15" x14ac:dyDescent="0.25">
      <c r="A80" s="653"/>
      <c r="B80" s="653"/>
      <c r="C80" s="653"/>
      <c r="D80" s="653"/>
      <c r="E80" s="653"/>
      <c r="F80" s="653"/>
      <c r="G80" s="653"/>
      <c r="H80" s="653"/>
      <c r="I80" s="653"/>
      <c r="J80" s="653"/>
      <c r="K80" s="653"/>
      <c r="L80" s="653"/>
      <c r="M80" s="653"/>
      <c r="N80" s="653"/>
      <c r="O80" s="653"/>
    </row>
    <row r="81" spans="1:15" x14ac:dyDescent="0.25">
      <c r="A81" s="653"/>
      <c r="B81" s="653"/>
      <c r="C81" s="653"/>
      <c r="D81" s="653"/>
      <c r="E81" s="653"/>
      <c r="F81" s="653"/>
      <c r="G81" s="653"/>
      <c r="H81" s="653"/>
      <c r="I81" s="653"/>
      <c r="J81" s="653"/>
      <c r="K81" s="653"/>
      <c r="L81" s="653"/>
      <c r="M81" s="653"/>
      <c r="N81" s="653"/>
      <c r="O81" s="653"/>
    </row>
    <row r="82" spans="1:15" x14ac:dyDescent="0.25">
      <c r="A82" s="653"/>
      <c r="B82" s="653"/>
      <c r="C82" s="653"/>
      <c r="D82" s="653"/>
      <c r="E82" s="653"/>
      <c r="F82" s="653"/>
      <c r="G82" s="653"/>
      <c r="H82" s="653"/>
      <c r="I82" s="653"/>
      <c r="J82" s="653"/>
      <c r="K82" s="653"/>
      <c r="L82" s="653"/>
      <c r="M82" s="653"/>
      <c r="N82" s="653"/>
      <c r="O82" s="653"/>
    </row>
    <row r="83" spans="1:15" x14ac:dyDescent="0.25">
      <c r="A83" s="653"/>
      <c r="B83" s="653"/>
      <c r="C83" s="653"/>
      <c r="D83" s="653"/>
      <c r="E83" s="653"/>
      <c r="F83" s="653"/>
      <c r="G83" s="653"/>
      <c r="H83" s="653"/>
      <c r="I83" s="653"/>
      <c r="J83" s="653"/>
      <c r="K83" s="653"/>
      <c r="L83" s="653"/>
      <c r="M83" s="653"/>
      <c r="N83" s="653"/>
      <c r="O83" s="653"/>
    </row>
    <row r="84" spans="1:15" x14ac:dyDescent="0.25">
      <c r="A84" s="653"/>
      <c r="B84" s="653"/>
      <c r="C84" s="653"/>
      <c r="D84" s="653"/>
      <c r="E84" s="653"/>
      <c r="F84" s="653"/>
      <c r="G84" s="653"/>
      <c r="H84" s="653"/>
      <c r="I84" s="653"/>
      <c r="J84" s="653"/>
      <c r="K84" s="653"/>
      <c r="L84" s="653"/>
      <c r="M84" s="653"/>
      <c r="N84" s="653"/>
      <c r="O84" s="653"/>
    </row>
    <row r="85" spans="1:15" x14ac:dyDescent="0.25">
      <c r="A85" s="653"/>
      <c r="B85" s="653"/>
      <c r="C85" s="653"/>
      <c r="D85" s="653"/>
      <c r="E85" s="653"/>
      <c r="F85" s="653"/>
      <c r="G85" s="653"/>
      <c r="H85" s="653"/>
      <c r="I85" s="653"/>
      <c r="J85" s="653"/>
      <c r="K85" s="653"/>
      <c r="L85" s="653"/>
      <c r="M85" s="653"/>
      <c r="N85" s="653"/>
      <c r="O85" s="653"/>
    </row>
    <row r="86" spans="1:15" x14ac:dyDescent="0.25">
      <c r="A86" s="653"/>
      <c r="B86" s="653"/>
      <c r="C86" s="653"/>
      <c r="D86" s="653"/>
      <c r="E86" s="653"/>
      <c r="F86" s="653"/>
      <c r="G86" s="653"/>
      <c r="H86" s="653"/>
      <c r="I86" s="653"/>
      <c r="J86" s="653"/>
      <c r="K86" s="653"/>
      <c r="L86" s="653"/>
      <c r="M86" s="653"/>
      <c r="N86" s="653"/>
      <c r="O86" s="653"/>
    </row>
    <row r="87" spans="1:15" x14ac:dyDescent="0.25">
      <c r="A87" s="653"/>
      <c r="B87" s="653"/>
      <c r="C87" s="653"/>
      <c r="D87" s="653"/>
      <c r="E87" s="653"/>
      <c r="F87" s="653"/>
      <c r="G87" s="653"/>
      <c r="H87" s="653"/>
      <c r="I87" s="653"/>
      <c r="J87" s="653"/>
      <c r="K87" s="653"/>
      <c r="L87" s="653"/>
      <c r="M87" s="653"/>
      <c r="N87" s="653"/>
      <c r="O87" s="653"/>
    </row>
    <row r="88" spans="1:15" x14ac:dyDescent="0.25">
      <c r="A88" s="653"/>
      <c r="B88" s="653"/>
      <c r="C88" s="653"/>
      <c r="D88" s="653"/>
      <c r="E88" s="653"/>
      <c r="F88" s="653"/>
      <c r="G88" s="653"/>
      <c r="H88" s="653"/>
      <c r="I88" s="653"/>
      <c r="J88" s="653"/>
      <c r="K88" s="653"/>
      <c r="L88" s="653"/>
      <c r="M88" s="653"/>
      <c r="N88" s="653"/>
      <c r="O88" s="653"/>
    </row>
    <row r="89" spans="1:15" x14ac:dyDescent="0.25">
      <c r="A89" s="653"/>
      <c r="B89" s="653"/>
      <c r="C89" s="653"/>
      <c r="D89" s="653"/>
      <c r="E89" s="653"/>
      <c r="F89" s="653"/>
      <c r="G89" s="653"/>
      <c r="H89" s="653"/>
      <c r="I89" s="653"/>
      <c r="J89" s="653"/>
      <c r="K89" s="653"/>
      <c r="L89" s="653"/>
      <c r="M89" s="653"/>
      <c r="N89" s="653"/>
      <c r="O89" s="653"/>
    </row>
    <row r="90" spans="1:15" x14ac:dyDescent="0.25">
      <c r="A90" s="653"/>
      <c r="B90" s="653"/>
      <c r="C90" s="653"/>
      <c r="D90" s="653"/>
      <c r="E90" s="653"/>
      <c r="F90" s="653"/>
      <c r="G90" s="653"/>
      <c r="H90" s="653"/>
      <c r="I90" s="653"/>
      <c r="J90" s="653"/>
      <c r="K90" s="653"/>
      <c r="L90" s="653"/>
      <c r="M90" s="653"/>
      <c r="N90" s="653"/>
      <c r="O90" s="653"/>
    </row>
    <row r="91" spans="1:15" x14ac:dyDescent="0.25">
      <c r="A91" s="653"/>
      <c r="B91" s="653"/>
      <c r="C91" s="653"/>
      <c r="D91" s="653"/>
      <c r="E91" s="653"/>
      <c r="F91" s="653"/>
      <c r="G91" s="653"/>
      <c r="H91" s="653"/>
      <c r="I91" s="653"/>
      <c r="J91" s="653"/>
      <c r="K91" s="653"/>
      <c r="L91" s="653"/>
      <c r="M91" s="653"/>
      <c r="N91" s="653"/>
      <c r="O91" s="653"/>
    </row>
    <row r="92" spans="1:15" x14ac:dyDescent="0.25">
      <c r="A92" s="653"/>
      <c r="B92" s="653"/>
      <c r="C92" s="653"/>
      <c r="D92" s="653"/>
      <c r="E92" s="653"/>
      <c r="F92" s="653"/>
      <c r="G92" s="653"/>
      <c r="H92" s="653"/>
      <c r="I92" s="653"/>
      <c r="J92" s="653"/>
      <c r="K92" s="653"/>
      <c r="L92" s="653"/>
      <c r="M92" s="653"/>
      <c r="N92" s="653"/>
      <c r="O92" s="653"/>
    </row>
    <row r="93" spans="1:15" x14ac:dyDescent="0.25">
      <c r="A93" s="653"/>
      <c r="B93" s="653"/>
      <c r="C93" s="653"/>
      <c r="D93" s="653"/>
      <c r="E93" s="653"/>
      <c r="F93" s="653"/>
      <c r="G93" s="653"/>
      <c r="H93" s="653"/>
      <c r="I93" s="653"/>
      <c r="J93" s="653"/>
      <c r="K93" s="653"/>
      <c r="L93" s="653"/>
      <c r="M93" s="653"/>
      <c r="N93" s="653"/>
      <c r="O93" s="653"/>
    </row>
    <row r="94" spans="1:15" x14ac:dyDescent="0.25">
      <c r="A94" s="653"/>
      <c r="B94" s="653"/>
      <c r="C94" s="653"/>
      <c r="D94" s="653"/>
      <c r="E94" s="653"/>
      <c r="F94" s="653"/>
      <c r="G94" s="653"/>
      <c r="H94" s="653"/>
      <c r="I94" s="653"/>
      <c r="J94" s="653"/>
      <c r="K94" s="653"/>
      <c r="L94" s="653"/>
      <c r="M94" s="653"/>
      <c r="N94" s="653"/>
      <c r="O94" s="653"/>
    </row>
    <row r="95" spans="1:15" x14ac:dyDescent="0.25">
      <c r="A95" s="653"/>
      <c r="B95" s="653"/>
      <c r="C95" s="653"/>
      <c r="D95" s="653"/>
      <c r="E95" s="653"/>
      <c r="F95" s="653"/>
      <c r="G95" s="653"/>
      <c r="H95" s="653"/>
      <c r="I95" s="653"/>
      <c r="J95" s="653"/>
      <c r="K95" s="653"/>
      <c r="L95" s="653"/>
      <c r="M95" s="653"/>
      <c r="N95" s="653"/>
      <c r="O95" s="653"/>
    </row>
    <row r="96" spans="1:15" x14ac:dyDescent="0.25">
      <c r="A96" s="653"/>
      <c r="B96" s="653"/>
      <c r="C96" s="653"/>
      <c r="D96" s="653"/>
      <c r="E96" s="653"/>
      <c r="F96" s="653"/>
      <c r="G96" s="653"/>
      <c r="H96" s="653"/>
      <c r="I96" s="653"/>
      <c r="J96" s="653"/>
      <c r="K96" s="653"/>
      <c r="L96" s="653"/>
      <c r="M96" s="653"/>
      <c r="N96" s="653"/>
      <c r="O96" s="653"/>
    </row>
    <row r="97" spans="1:15" x14ac:dyDescent="0.25">
      <c r="A97" s="653"/>
      <c r="B97" s="653"/>
      <c r="C97" s="653"/>
      <c r="D97" s="653"/>
      <c r="E97" s="653"/>
      <c r="F97" s="653"/>
      <c r="G97" s="653"/>
      <c r="H97" s="653"/>
      <c r="I97" s="653"/>
      <c r="J97" s="653"/>
      <c r="K97" s="653"/>
      <c r="L97" s="653"/>
      <c r="M97" s="653"/>
      <c r="N97" s="653"/>
      <c r="O97" s="653"/>
    </row>
    <row r="98" spans="1:15" x14ac:dyDescent="0.25">
      <c r="A98" s="653"/>
      <c r="B98" s="653"/>
      <c r="C98" s="653"/>
      <c r="D98" s="653"/>
      <c r="E98" s="653"/>
      <c r="F98" s="653"/>
      <c r="G98" s="653"/>
      <c r="H98" s="653"/>
      <c r="I98" s="653"/>
      <c r="J98" s="653"/>
      <c r="K98" s="653"/>
      <c r="L98" s="653"/>
      <c r="M98" s="653"/>
      <c r="N98" s="653"/>
      <c r="O98" s="653"/>
    </row>
    <row r="99" spans="1:15" x14ac:dyDescent="0.25">
      <c r="A99" s="653"/>
      <c r="B99" s="653"/>
      <c r="C99" s="653"/>
      <c r="D99" s="653"/>
      <c r="E99" s="653"/>
      <c r="F99" s="653"/>
      <c r="G99" s="653"/>
      <c r="H99" s="653"/>
      <c r="I99" s="653"/>
      <c r="J99" s="653"/>
      <c r="K99" s="653"/>
      <c r="L99" s="653"/>
      <c r="M99" s="653"/>
      <c r="N99" s="653"/>
      <c r="O99" s="653"/>
    </row>
    <row r="100" spans="1:15" x14ac:dyDescent="0.25">
      <c r="A100" s="653"/>
      <c r="B100" s="653"/>
      <c r="C100" s="653"/>
      <c r="D100" s="653"/>
      <c r="E100" s="653"/>
      <c r="F100" s="653"/>
      <c r="G100" s="653"/>
      <c r="H100" s="653"/>
      <c r="I100" s="653"/>
      <c r="J100" s="653"/>
      <c r="K100" s="653"/>
      <c r="L100" s="653"/>
      <c r="M100" s="653"/>
      <c r="N100" s="653"/>
      <c r="O100" s="653"/>
    </row>
    <row r="101" spans="1:15" x14ac:dyDescent="0.25">
      <c r="A101" s="653"/>
      <c r="B101" s="653"/>
      <c r="C101" s="653"/>
      <c r="D101" s="653"/>
      <c r="E101" s="653"/>
      <c r="F101" s="653"/>
      <c r="G101" s="653"/>
      <c r="H101" s="653"/>
      <c r="I101" s="653"/>
      <c r="J101" s="653"/>
      <c r="K101" s="653"/>
      <c r="L101" s="653"/>
      <c r="M101" s="653"/>
      <c r="N101" s="653"/>
      <c r="O101" s="653"/>
    </row>
    <row r="102" spans="1:15" x14ac:dyDescent="0.25">
      <c r="A102" s="653"/>
      <c r="B102" s="653"/>
      <c r="C102" s="653"/>
      <c r="D102" s="653"/>
      <c r="E102" s="653"/>
      <c r="F102" s="653"/>
      <c r="G102" s="653"/>
      <c r="H102" s="653"/>
      <c r="I102" s="653"/>
      <c r="J102" s="653"/>
      <c r="K102" s="653"/>
      <c r="L102" s="653"/>
      <c r="M102" s="653"/>
      <c r="N102" s="653"/>
      <c r="O102" s="653"/>
    </row>
    <row r="103" spans="1:15" x14ac:dyDescent="0.25">
      <c r="A103" s="653"/>
      <c r="B103" s="653"/>
      <c r="C103" s="653"/>
      <c r="D103" s="653"/>
      <c r="E103" s="653"/>
      <c r="F103" s="653"/>
      <c r="G103" s="653"/>
      <c r="H103" s="653"/>
      <c r="I103" s="653"/>
      <c r="J103" s="653"/>
      <c r="K103" s="653"/>
      <c r="L103" s="653"/>
      <c r="M103" s="653"/>
      <c r="N103" s="653"/>
      <c r="O103" s="653"/>
    </row>
    <row r="104" spans="1:15" x14ac:dyDescent="0.25">
      <c r="A104" s="653"/>
      <c r="B104" s="653"/>
      <c r="C104" s="653"/>
      <c r="D104" s="653"/>
      <c r="E104" s="653"/>
      <c r="F104" s="653"/>
      <c r="G104" s="653"/>
      <c r="H104" s="653"/>
      <c r="I104" s="653"/>
      <c r="J104" s="653"/>
      <c r="K104" s="653"/>
      <c r="L104" s="653"/>
      <c r="M104" s="653"/>
      <c r="N104" s="653"/>
      <c r="O104" s="653"/>
    </row>
    <row r="105" spans="1:15" x14ac:dyDescent="0.25">
      <c r="A105" s="653"/>
      <c r="B105" s="653"/>
      <c r="C105" s="653"/>
      <c r="D105" s="653"/>
      <c r="E105" s="653"/>
      <c r="F105" s="653"/>
      <c r="G105" s="653"/>
      <c r="H105" s="653"/>
      <c r="I105" s="653"/>
      <c r="J105" s="653"/>
      <c r="K105" s="653"/>
      <c r="L105" s="653"/>
      <c r="M105" s="653"/>
      <c r="N105" s="653"/>
      <c r="O105" s="653"/>
    </row>
    <row r="106" spans="1:15" x14ac:dyDescent="0.25">
      <c r="A106" s="653"/>
      <c r="B106" s="653"/>
      <c r="C106" s="653"/>
      <c r="D106" s="653"/>
      <c r="E106" s="653"/>
      <c r="F106" s="653"/>
      <c r="G106" s="653"/>
      <c r="H106" s="653"/>
      <c r="I106" s="653"/>
      <c r="J106" s="653"/>
      <c r="K106" s="653"/>
      <c r="L106" s="653"/>
      <c r="M106" s="653"/>
      <c r="N106" s="653"/>
      <c r="O106" s="653"/>
    </row>
    <row r="107" spans="1:15" x14ac:dyDescent="0.25">
      <c r="A107" s="653"/>
      <c r="B107" s="653"/>
      <c r="C107" s="653"/>
      <c r="D107" s="653"/>
      <c r="E107" s="653"/>
      <c r="F107" s="653"/>
      <c r="G107" s="653"/>
      <c r="H107" s="653"/>
      <c r="I107" s="653"/>
      <c r="J107" s="653"/>
      <c r="K107" s="653"/>
      <c r="L107" s="653"/>
      <c r="M107" s="653"/>
      <c r="N107" s="653"/>
      <c r="O107" s="653"/>
    </row>
    <row r="108" spans="1:15" x14ac:dyDescent="0.25">
      <c r="A108" s="653"/>
      <c r="B108" s="653"/>
      <c r="C108" s="653"/>
      <c r="D108" s="653"/>
      <c r="E108" s="653"/>
      <c r="F108" s="653"/>
      <c r="G108" s="653"/>
      <c r="H108" s="653"/>
      <c r="I108" s="653"/>
      <c r="J108" s="653"/>
      <c r="K108" s="653"/>
      <c r="L108" s="653"/>
      <c r="M108" s="653"/>
      <c r="N108" s="653"/>
      <c r="O108" s="653"/>
    </row>
    <row r="109" spans="1:15" x14ac:dyDescent="0.25">
      <c r="A109" s="653"/>
      <c r="B109" s="653"/>
      <c r="C109" s="653"/>
      <c r="D109" s="653"/>
      <c r="E109" s="653"/>
      <c r="F109" s="653"/>
      <c r="G109" s="653"/>
      <c r="H109" s="653"/>
      <c r="I109" s="653"/>
      <c r="J109" s="653"/>
      <c r="K109" s="653"/>
      <c r="L109" s="653"/>
      <c r="M109" s="653"/>
      <c r="N109" s="653"/>
      <c r="O109" s="653"/>
    </row>
    <row r="110" spans="1:15" x14ac:dyDescent="0.25">
      <c r="A110" s="653"/>
      <c r="B110" s="653"/>
      <c r="C110" s="653"/>
      <c r="D110" s="653"/>
      <c r="E110" s="653"/>
      <c r="F110" s="653"/>
      <c r="G110" s="653"/>
      <c r="H110" s="653"/>
      <c r="I110" s="653"/>
      <c r="J110" s="653"/>
      <c r="K110" s="653"/>
      <c r="L110" s="653"/>
      <c r="M110" s="653"/>
      <c r="N110" s="653"/>
      <c r="O110" s="653"/>
    </row>
    <row r="111" spans="1:15" x14ac:dyDescent="0.25">
      <c r="A111" s="653"/>
      <c r="B111" s="653"/>
      <c r="C111" s="653"/>
      <c r="D111" s="653"/>
      <c r="E111" s="653"/>
      <c r="F111" s="653"/>
      <c r="G111" s="653"/>
      <c r="H111" s="653"/>
      <c r="I111" s="653"/>
      <c r="J111" s="653"/>
      <c r="K111" s="653"/>
      <c r="L111" s="653"/>
      <c r="M111" s="653"/>
      <c r="N111" s="653"/>
      <c r="O111" s="653"/>
    </row>
    <row r="112" spans="1:15" x14ac:dyDescent="0.25">
      <c r="A112" s="653"/>
      <c r="B112" s="653"/>
      <c r="C112" s="653"/>
      <c r="D112" s="653"/>
      <c r="E112" s="653"/>
      <c r="F112" s="653"/>
      <c r="G112" s="653"/>
      <c r="H112" s="653"/>
      <c r="I112" s="653"/>
      <c r="J112" s="653"/>
      <c r="K112" s="653"/>
      <c r="L112" s="653"/>
      <c r="M112" s="653"/>
      <c r="N112" s="653"/>
      <c r="O112" s="653"/>
    </row>
    <row r="113" spans="1:15" x14ac:dyDescent="0.25">
      <c r="A113" s="653"/>
      <c r="B113" s="653"/>
      <c r="C113" s="653"/>
      <c r="D113" s="653"/>
      <c r="E113" s="653"/>
      <c r="F113" s="653"/>
      <c r="G113" s="653"/>
      <c r="H113" s="653"/>
      <c r="I113" s="653"/>
      <c r="J113" s="653"/>
      <c r="K113" s="653"/>
      <c r="L113" s="653"/>
      <c r="M113" s="653"/>
      <c r="N113" s="653"/>
      <c r="O113" s="653"/>
    </row>
    <row r="114" spans="1:15" x14ac:dyDescent="0.25">
      <c r="A114" s="653"/>
      <c r="B114" s="653"/>
      <c r="C114" s="653"/>
      <c r="D114" s="653"/>
      <c r="E114" s="653"/>
      <c r="F114" s="653"/>
      <c r="G114" s="653"/>
      <c r="H114" s="653"/>
      <c r="I114" s="653"/>
      <c r="J114" s="653"/>
      <c r="K114" s="653"/>
      <c r="L114" s="653"/>
      <c r="M114" s="653"/>
      <c r="N114" s="653"/>
      <c r="O114" s="653"/>
    </row>
    <row r="115" spans="1:15" x14ac:dyDescent="0.25">
      <c r="A115" s="653"/>
      <c r="B115" s="653"/>
      <c r="C115" s="653"/>
      <c r="D115" s="653"/>
      <c r="E115" s="653"/>
      <c r="F115" s="653"/>
      <c r="G115" s="653"/>
      <c r="H115" s="653"/>
      <c r="I115" s="653"/>
      <c r="J115" s="653"/>
      <c r="K115" s="653"/>
      <c r="L115" s="653"/>
      <c r="M115" s="653"/>
      <c r="N115" s="653"/>
      <c r="O115" s="653"/>
    </row>
    <row r="116" spans="1:15" x14ac:dyDescent="0.25">
      <c r="A116" s="653"/>
      <c r="B116" s="653"/>
      <c r="C116" s="653"/>
      <c r="D116" s="653"/>
      <c r="E116" s="653"/>
      <c r="F116" s="653"/>
      <c r="G116" s="653"/>
      <c r="H116" s="653"/>
      <c r="I116" s="653"/>
      <c r="J116" s="653"/>
      <c r="K116" s="653"/>
      <c r="L116" s="653"/>
      <c r="M116" s="653"/>
      <c r="N116" s="653"/>
      <c r="O116" s="653"/>
    </row>
    <row r="117" spans="1:15" x14ac:dyDescent="0.25">
      <c r="A117" s="653"/>
      <c r="B117" s="653"/>
      <c r="C117" s="653"/>
      <c r="D117" s="653"/>
      <c r="E117" s="653"/>
      <c r="F117" s="653"/>
      <c r="G117" s="653"/>
      <c r="H117" s="653"/>
      <c r="I117" s="653"/>
      <c r="J117" s="653"/>
      <c r="K117" s="653"/>
      <c r="L117" s="653"/>
      <c r="M117" s="653"/>
      <c r="N117" s="653"/>
      <c r="O117" s="653"/>
    </row>
    <row r="118" spans="1:15" x14ac:dyDescent="0.25">
      <c r="A118" s="653"/>
      <c r="B118" s="653"/>
      <c r="C118" s="653"/>
      <c r="D118" s="653"/>
      <c r="E118" s="653"/>
      <c r="F118" s="653"/>
      <c r="G118" s="653"/>
      <c r="H118" s="653"/>
      <c r="I118" s="653"/>
      <c r="J118" s="653"/>
      <c r="K118" s="653"/>
      <c r="L118" s="653"/>
      <c r="M118" s="653"/>
      <c r="N118" s="653"/>
      <c r="O118" s="653"/>
    </row>
  </sheetData>
  <mergeCells count="2">
    <mergeCell ref="B2:M2"/>
    <mergeCell ref="B3:M3"/>
  </mergeCells>
  <pageMargins left="0.23622047244094491" right="0.23622047244094491" top="0.74803149606299213" bottom="0.74803149606299213" header="0.31496062992125984" footer="0.31496062992125984"/>
  <pageSetup paperSize="9" scale="83" orientation="landscape" r:id="rId1"/>
  <customProperties>
    <customPr name="_pios_id" r:id="rId2"/>
    <customPr name="EpmWorksheetKeyString_GUID" r:id="rId3"/>
  </customPropertie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V44"/>
  <sheetViews>
    <sheetView showGridLines="0" zoomScaleNormal="100" workbookViewId="0">
      <selection activeCell="P19" sqref="P19:Q19"/>
    </sheetView>
  </sheetViews>
  <sheetFormatPr defaultColWidth="8.88671875" defaultRowHeight="13.8" x14ac:dyDescent="0.25"/>
  <cols>
    <col min="1" max="1" width="5.5546875" style="581" customWidth="1"/>
    <col min="2" max="2" width="45.109375" style="581" customWidth="1"/>
    <col min="3" max="3" width="8.44140625" style="581" bestFit="1" customWidth="1"/>
    <col min="4" max="9" width="10.6640625" style="581" customWidth="1"/>
    <col min="10" max="10" width="11.33203125" style="581" customWidth="1"/>
    <col min="11" max="11" width="5.88671875" style="653" customWidth="1"/>
    <col min="12" max="22" width="8.88671875" style="653"/>
    <col min="23" max="16384" width="8.88671875" style="581"/>
  </cols>
  <sheetData>
    <row r="1" spans="1:11" s="919" customFormat="1" x14ac:dyDescent="0.25">
      <c r="A1" s="918"/>
      <c r="B1" s="918"/>
      <c r="C1" s="918"/>
      <c r="D1" s="918"/>
    </row>
    <row r="2" spans="1:11" s="921" customFormat="1" ht="12" x14ac:dyDescent="0.25">
      <c r="A2" s="920"/>
      <c r="B2" s="1628" t="s">
        <v>725</v>
      </c>
      <c r="C2" s="1628"/>
      <c r="D2" s="1628"/>
      <c r="E2" s="1628"/>
      <c r="F2" s="1628"/>
      <c r="G2" s="1628"/>
      <c r="H2" s="1628"/>
      <c r="I2" s="1628"/>
      <c r="J2" s="1628"/>
      <c r="K2" s="157"/>
    </row>
    <row r="3" spans="1:11" s="923" customFormat="1" ht="9.6" x14ac:dyDescent="0.2">
      <c r="A3" s="922"/>
      <c r="B3" s="1629" t="s">
        <v>128</v>
      </c>
      <c r="C3" s="1629"/>
      <c r="D3" s="1629"/>
      <c r="E3" s="1629"/>
      <c r="F3" s="1629"/>
      <c r="G3" s="1629"/>
      <c r="H3" s="1629"/>
      <c r="I3" s="1629"/>
      <c r="J3" s="1629"/>
    </row>
    <row r="4" spans="1:11" s="923" customFormat="1" ht="9.6" x14ac:dyDescent="0.2">
      <c r="A4" s="922"/>
      <c r="B4" s="158"/>
      <c r="C4" s="158"/>
      <c r="D4" s="158"/>
      <c r="E4" s="924" t="s">
        <v>59</v>
      </c>
      <c r="F4" s="924" t="s">
        <v>59</v>
      </c>
      <c r="G4" s="924" t="s">
        <v>59</v>
      </c>
      <c r="H4" s="924" t="s">
        <v>59</v>
      </c>
      <c r="I4" s="924" t="s">
        <v>59</v>
      </c>
      <c r="J4" s="924" t="s">
        <v>59</v>
      </c>
    </row>
    <row r="5" spans="1:11" s="923" customFormat="1" ht="9.6" x14ac:dyDescent="0.2">
      <c r="A5" s="922"/>
      <c r="B5" s="158"/>
      <c r="C5" s="158"/>
      <c r="D5" s="158"/>
      <c r="E5" s="159"/>
      <c r="F5" s="159"/>
      <c r="G5" s="159"/>
      <c r="H5" s="159"/>
      <c r="I5" s="159"/>
      <c r="J5" s="159"/>
    </row>
    <row r="6" spans="1:11" s="923" customFormat="1" ht="50.1" customHeight="1" x14ac:dyDescent="0.2">
      <c r="A6" s="922"/>
      <c r="B6" s="437"/>
      <c r="C6" s="437"/>
      <c r="D6" s="1632" t="s">
        <v>692</v>
      </c>
      <c r="E6" s="1630" t="s">
        <v>531</v>
      </c>
      <c r="F6" s="1630"/>
      <c r="G6" s="1630"/>
      <c r="H6" s="1631" t="s">
        <v>532</v>
      </c>
      <c r="I6" s="1630"/>
      <c r="J6" s="1113"/>
      <c r="K6" s="925"/>
    </row>
    <row r="7" spans="1:11" s="923" customFormat="1" ht="80.25" customHeight="1" x14ac:dyDescent="0.2">
      <c r="A7" s="922"/>
      <c r="B7" s="926"/>
      <c r="C7" s="438"/>
      <c r="D7" s="1632"/>
      <c r="E7" s="1398" t="s">
        <v>524</v>
      </c>
      <c r="F7" s="1399" t="s">
        <v>525</v>
      </c>
      <c r="G7" s="1399" t="s">
        <v>526</v>
      </c>
      <c r="H7" s="1398" t="s">
        <v>541</v>
      </c>
      <c r="I7" s="1399" t="s">
        <v>528</v>
      </c>
      <c r="J7" s="1398" t="s">
        <v>529</v>
      </c>
      <c r="K7" s="925"/>
    </row>
    <row r="8" spans="1:11" s="923" customFormat="1" ht="11.4" customHeight="1" x14ac:dyDescent="0.2">
      <c r="A8" s="922"/>
      <c r="B8" s="927"/>
      <c r="C8" s="439"/>
      <c r="D8" s="1103"/>
      <c r="E8" s="1104" t="s">
        <v>41</v>
      </c>
      <c r="F8" s="1105" t="s">
        <v>41</v>
      </c>
      <c r="G8" s="1105" t="s">
        <v>41</v>
      </c>
      <c r="H8" s="1104" t="s">
        <v>41</v>
      </c>
      <c r="I8" s="1106" t="s">
        <v>41</v>
      </c>
      <c r="J8" s="1106" t="s">
        <v>41</v>
      </c>
    </row>
    <row r="9" spans="1:11" s="923" customFormat="1" ht="11.4" customHeight="1" thickBot="1" x14ac:dyDescent="0.25">
      <c r="A9" s="922"/>
      <c r="B9" s="928" t="s">
        <v>56</v>
      </c>
      <c r="C9" s="929"/>
      <c r="D9" s="1107"/>
      <c r="E9" s="1108" t="s">
        <v>51</v>
      </c>
      <c r="F9" s="1109" t="s">
        <v>51</v>
      </c>
      <c r="G9" s="1110" t="s">
        <v>51</v>
      </c>
      <c r="H9" s="1111" t="s">
        <v>51</v>
      </c>
      <c r="I9" s="1110" t="s">
        <v>51</v>
      </c>
      <c r="J9" s="1112" t="s">
        <v>51</v>
      </c>
      <c r="K9" s="925"/>
    </row>
    <row r="10" spans="1:11" s="923" customFormat="1" ht="9" customHeight="1" x14ac:dyDescent="0.2">
      <c r="A10" s="922"/>
      <c r="B10" s="930"/>
      <c r="C10" s="160"/>
      <c r="D10" s="442"/>
      <c r="E10" s="930"/>
      <c r="F10" s="931"/>
      <c r="G10" s="930"/>
      <c r="H10" s="931"/>
      <c r="I10" s="930"/>
      <c r="J10" s="931"/>
    </row>
    <row r="11" spans="1:11" s="923" customFormat="1" ht="9" customHeight="1" x14ac:dyDescent="0.2">
      <c r="A11" s="922"/>
      <c r="B11" s="927" t="s">
        <v>57</v>
      </c>
      <c r="C11" s="440" t="s">
        <v>58</v>
      </c>
      <c r="D11" s="161"/>
      <c r="E11" s="932"/>
      <c r="F11" s="933"/>
      <c r="G11" s="933"/>
      <c r="H11" s="933"/>
      <c r="I11" s="934"/>
      <c r="J11" s="933"/>
    </row>
    <row r="12" spans="1:11" s="923" customFormat="1" ht="9" customHeight="1" x14ac:dyDescent="0.2">
      <c r="A12" s="922"/>
      <c r="B12" s="162" t="s">
        <v>533</v>
      </c>
      <c r="C12" s="163" t="s">
        <v>387</v>
      </c>
      <c r="D12" s="164">
        <v>3393.01</v>
      </c>
      <c r="E12" s="40">
        <v>1026.28</v>
      </c>
      <c r="F12" s="40">
        <v>0</v>
      </c>
      <c r="G12" s="40">
        <v>0</v>
      </c>
      <c r="H12" s="40">
        <v>0</v>
      </c>
      <c r="I12" s="40">
        <v>0</v>
      </c>
      <c r="J12" s="40">
        <v>2877.08</v>
      </c>
    </row>
    <row r="13" spans="1:11" s="923" customFormat="1" ht="9" customHeight="1" x14ac:dyDescent="0.2">
      <c r="A13" s="922"/>
      <c r="B13" s="165" t="s">
        <v>534</v>
      </c>
      <c r="C13" s="163" t="s">
        <v>387</v>
      </c>
      <c r="D13" s="164">
        <v>179.46</v>
      </c>
      <c r="E13" s="40">
        <v>0</v>
      </c>
      <c r="F13" s="40">
        <v>179.46</v>
      </c>
      <c r="G13" s="40">
        <v>0</v>
      </c>
      <c r="H13" s="40">
        <v>0</v>
      </c>
      <c r="I13" s="40">
        <v>0</v>
      </c>
      <c r="J13" s="40">
        <v>0</v>
      </c>
    </row>
    <row r="14" spans="1:11" s="923" customFormat="1" ht="9" customHeight="1" x14ac:dyDescent="0.2">
      <c r="A14" s="922"/>
      <c r="B14" s="165" t="s">
        <v>535</v>
      </c>
      <c r="C14" s="163" t="s">
        <v>536</v>
      </c>
      <c r="D14" s="164">
        <v>30.2</v>
      </c>
      <c r="E14" s="40">
        <v>0</v>
      </c>
      <c r="F14" s="40">
        <v>0</v>
      </c>
      <c r="G14" s="40">
        <v>30.2</v>
      </c>
      <c r="H14" s="40">
        <v>0</v>
      </c>
      <c r="I14" s="40">
        <v>0</v>
      </c>
      <c r="J14" s="40">
        <v>0</v>
      </c>
    </row>
    <row r="15" spans="1:11" s="923" customFormat="1" ht="9" customHeight="1" x14ac:dyDescent="0.2">
      <c r="A15" s="922"/>
      <c r="B15" s="165" t="s">
        <v>537</v>
      </c>
      <c r="C15" s="163" t="s">
        <v>387</v>
      </c>
      <c r="D15" s="164">
        <v>4.8099999999999996</v>
      </c>
      <c r="E15" s="40">
        <v>4.8099999999999996</v>
      </c>
      <c r="F15" s="40">
        <v>0</v>
      </c>
      <c r="G15" s="40">
        <v>0</v>
      </c>
      <c r="H15" s="40">
        <v>4.8099999999999996</v>
      </c>
      <c r="I15" s="40">
        <v>0</v>
      </c>
      <c r="J15" s="40">
        <v>0</v>
      </c>
    </row>
    <row r="16" spans="1:11" s="923" customFormat="1" ht="9" customHeight="1" x14ac:dyDescent="0.2">
      <c r="A16" s="922"/>
      <c r="B16" s="165" t="s">
        <v>538</v>
      </c>
      <c r="C16" s="163" t="s">
        <v>387</v>
      </c>
      <c r="D16" s="164">
        <v>76.709999999999994</v>
      </c>
      <c r="E16" s="40">
        <v>0</v>
      </c>
      <c r="F16" s="40">
        <v>76.709999999999994</v>
      </c>
      <c r="G16" s="40">
        <v>0</v>
      </c>
      <c r="H16" s="40">
        <v>0</v>
      </c>
      <c r="I16" s="40">
        <v>76.709999999999994</v>
      </c>
      <c r="J16" s="40">
        <v>0</v>
      </c>
    </row>
    <row r="17" spans="1:10" s="923" customFormat="1" ht="9" customHeight="1" x14ac:dyDescent="0.2">
      <c r="A17" s="922"/>
      <c r="B17" s="165" t="s">
        <v>539</v>
      </c>
      <c r="C17" s="166" t="s">
        <v>23</v>
      </c>
      <c r="D17" s="167">
        <v>29</v>
      </c>
      <c r="E17" s="40">
        <v>0.66</v>
      </c>
      <c r="F17" s="40">
        <v>12.62</v>
      </c>
      <c r="G17" s="40">
        <v>2.08</v>
      </c>
      <c r="H17" s="40">
        <v>1.0000000000000001E-5</v>
      </c>
      <c r="I17" s="40">
        <v>3.55</v>
      </c>
      <c r="J17" s="40">
        <v>1.85</v>
      </c>
    </row>
    <row r="18" spans="1:10" s="923" customFormat="1" ht="9" customHeight="1" x14ac:dyDescent="0.2">
      <c r="A18" s="922"/>
      <c r="B18" s="165" t="s">
        <v>540</v>
      </c>
      <c r="C18" s="166" t="s">
        <v>23</v>
      </c>
      <c r="D18" s="167">
        <v>1.20001</v>
      </c>
      <c r="E18" s="40">
        <v>0.55000000000000004</v>
      </c>
      <c r="F18" s="40">
        <v>0.34</v>
      </c>
      <c r="G18" s="40">
        <v>0.01</v>
      </c>
      <c r="H18" s="40">
        <v>0.46</v>
      </c>
      <c r="I18" s="40">
        <v>0.06</v>
      </c>
      <c r="J18" s="40">
        <v>0.26</v>
      </c>
    </row>
    <row r="19" spans="1:10" s="923" customFormat="1" ht="9" customHeight="1" x14ac:dyDescent="0.2">
      <c r="A19" s="922"/>
      <c r="B19" s="162" t="s">
        <v>246</v>
      </c>
      <c r="C19" s="166" t="s">
        <v>23</v>
      </c>
      <c r="D19" s="167">
        <v>605.03667733933901</v>
      </c>
      <c r="E19" s="40">
        <v>0</v>
      </c>
      <c r="F19" s="40">
        <v>0</v>
      </c>
      <c r="G19" s="40">
        <v>3.72</v>
      </c>
      <c r="H19" s="40">
        <v>0</v>
      </c>
      <c r="I19" s="40">
        <v>0</v>
      </c>
      <c r="J19" s="40">
        <v>0</v>
      </c>
    </row>
    <row r="20" spans="1:10" s="923" customFormat="1" ht="9" customHeight="1" x14ac:dyDescent="0.2">
      <c r="A20" s="922"/>
      <c r="B20" s="933" t="s">
        <v>250</v>
      </c>
      <c r="C20" s="933" t="s">
        <v>23</v>
      </c>
      <c r="D20" s="167">
        <v>43.1</v>
      </c>
      <c r="E20" s="40">
        <v>6.51</v>
      </c>
      <c r="F20" s="40">
        <v>4.07</v>
      </c>
      <c r="G20" s="40">
        <v>0.14000000000000001</v>
      </c>
      <c r="H20" s="40">
        <v>5.41</v>
      </c>
      <c r="I20" s="40">
        <v>0.68</v>
      </c>
      <c r="J20" s="40">
        <v>3.06</v>
      </c>
    </row>
    <row r="21" spans="1:10" s="923" customFormat="1" ht="9" customHeight="1" x14ac:dyDescent="0.2">
      <c r="A21" s="935"/>
      <c r="B21" s="933" t="s">
        <v>232</v>
      </c>
      <c r="C21" s="933"/>
      <c r="D21" s="936"/>
      <c r="E21" s="40">
        <v>0</v>
      </c>
      <c r="F21" s="40">
        <v>0</v>
      </c>
      <c r="G21" s="40">
        <v>-0.01</v>
      </c>
      <c r="H21" s="40">
        <v>0</v>
      </c>
      <c r="I21" s="40">
        <v>-0.01</v>
      </c>
      <c r="J21" s="40">
        <v>-0.01</v>
      </c>
    </row>
    <row r="22" spans="1:10" s="923" customFormat="1" ht="9" customHeight="1" x14ac:dyDescent="0.2">
      <c r="A22" s="922"/>
      <c r="B22" s="937" t="s">
        <v>56</v>
      </c>
      <c r="C22" s="938"/>
      <c r="D22" s="938"/>
      <c r="E22" s="168">
        <v>1038.81</v>
      </c>
      <c r="F22" s="168">
        <v>273.2</v>
      </c>
      <c r="G22" s="168">
        <v>36.14</v>
      </c>
      <c r="H22" s="168">
        <v>10.68</v>
      </c>
      <c r="I22" s="168">
        <v>80.989999999999995</v>
      </c>
      <c r="J22" s="168">
        <v>2882.24</v>
      </c>
    </row>
    <row r="23" spans="1:10" s="923" customFormat="1" ht="9" customHeight="1" x14ac:dyDescent="0.2">
      <c r="A23" s="922"/>
      <c r="B23" s="1627"/>
      <c r="C23" s="1627"/>
      <c r="D23" s="1627"/>
      <c r="E23" s="169"/>
      <c r="F23" s="169"/>
      <c r="G23" s="169"/>
      <c r="H23" s="169"/>
      <c r="I23" s="169"/>
      <c r="J23" s="169"/>
    </row>
    <row r="24" spans="1:10" s="923" customFormat="1" ht="9" customHeight="1" x14ac:dyDescent="0.2">
      <c r="A24" s="922"/>
      <c r="B24" s="1626" t="s">
        <v>1</v>
      </c>
      <c r="C24" s="1626"/>
      <c r="D24" s="1626"/>
      <c r="E24" s="170">
        <v>46</v>
      </c>
      <c r="F24" s="170">
        <v>2684</v>
      </c>
      <c r="G24" s="170">
        <v>57152</v>
      </c>
      <c r="H24" s="170">
        <v>427</v>
      </c>
      <c r="I24" s="170">
        <v>13227</v>
      </c>
      <c r="J24" s="170">
        <v>320</v>
      </c>
    </row>
    <row r="25" spans="1:10" s="919" customFormat="1" ht="9" customHeight="1" x14ac:dyDescent="0.25">
      <c r="A25" s="918"/>
      <c r="B25" s="1626" t="s">
        <v>2</v>
      </c>
      <c r="C25" s="1626"/>
      <c r="D25" s="1626"/>
      <c r="E25" s="939">
        <v>1.0000000000000001E-5</v>
      </c>
      <c r="F25" s="939">
        <v>0.7</v>
      </c>
      <c r="G25" s="939">
        <v>2.1</v>
      </c>
      <c r="H25" s="939">
        <v>1.0000000000000001E-5</v>
      </c>
      <c r="I25" s="939">
        <v>1.1000000000000001</v>
      </c>
      <c r="J25" s="939">
        <v>0.9</v>
      </c>
    </row>
    <row r="26" spans="1:10" x14ac:dyDescent="0.25">
      <c r="A26" s="940"/>
      <c r="B26" s="940"/>
      <c r="C26" s="940"/>
      <c r="D26" s="940"/>
      <c r="E26" s="940"/>
      <c r="F26" s="940"/>
      <c r="G26" s="940"/>
      <c r="H26" s="940"/>
      <c r="I26" s="940"/>
      <c r="J26" s="940"/>
    </row>
    <row r="27" spans="1:10" x14ac:dyDescent="0.25">
      <c r="A27" s="940"/>
      <c r="B27" s="940"/>
      <c r="C27" s="940"/>
      <c r="D27" s="940"/>
      <c r="E27" s="940"/>
      <c r="F27" s="940"/>
      <c r="G27" s="940"/>
      <c r="H27" s="940"/>
      <c r="I27" s="940"/>
      <c r="J27" s="940"/>
    </row>
    <row r="28" spans="1:10" x14ac:dyDescent="0.25">
      <c r="A28" s="940"/>
      <c r="B28" s="940"/>
      <c r="C28" s="940"/>
      <c r="D28" s="940"/>
      <c r="E28" s="940"/>
      <c r="F28" s="940"/>
      <c r="G28" s="940"/>
      <c r="H28" s="940"/>
      <c r="I28" s="940"/>
      <c r="J28" s="940"/>
    </row>
    <row r="29" spans="1:10" x14ac:dyDescent="0.25">
      <c r="A29" s="940"/>
      <c r="B29" s="940"/>
      <c r="C29" s="940"/>
      <c r="D29" s="940"/>
      <c r="E29" s="940"/>
      <c r="F29" s="940"/>
      <c r="G29" s="940"/>
      <c r="H29" s="940"/>
      <c r="I29" s="940"/>
      <c r="J29" s="940"/>
    </row>
    <row r="30" spans="1:10" x14ac:dyDescent="0.25">
      <c r="A30" s="940"/>
      <c r="B30" s="940"/>
      <c r="C30" s="940"/>
      <c r="D30" s="940"/>
      <c r="E30" s="940"/>
      <c r="F30" s="940"/>
      <c r="G30" s="940"/>
      <c r="H30" s="940"/>
      <c r="I30" s="940"/>
      <c r="J30" s="940"/>
    </row>
    <row r="31" spans="1:10" x14ac:dyDescent="0.25">
      <c r="A31" s="940"/>
      <c r="B31" s="940"/>
      <c r="C31" s="940"/>
      <c r="D31" s="940"/>
      <c r="E31" s="940"/>
      <c r="F31" s="940"/>
      <c r="G31" s="940"/>
      <c r="H31" s="940"/>
      <c r="I31" s="940"/>
      <c r="J31" s="940"/>
    </row>
    <row r="32" spans="1:10" x14ac:dyDescent="0.25">
      <c r="A32" s="940"/>
      <c r="B32" s="940"/>
      <c r="C32" s="940"/>
      <c r="D32" s="940"/>
      <c r="E32" s="940"/>
      <c r="F32" s="940"/>
      <c r="G32" s="940"/>
      <c r="H32" s="940"/>
      <c r="I32" s="940"/>
      <c r="J32" s="940"/>
    </row>
    <row r="33" spans="1:10" x14ac:dyDescent="0.25">
      <c r="A33" s="940"/>
      <c r="B33" s="940"/>
      <c r="C33" s="940"/>
      <c r="D33" s="940"/>
      <c r="E33" s="940"/>
      <c r="F33" s="940"/>
      <c r="G33" s="940"/>
      <c r="H33" s="940"/>
      <c r="I33" s="940"/>
      <c r="J33" s="940"/>
    </row>
    <row r="34" spans="1:10" x14ac:dyDescent="0.25">
      <c r="A34" s="940"/>
      <c r="B34" s="940"/>
      <c r="C34" s="940"/>
      <c r="D34" s="940"/>
      <c r="E34" s="940"/>
      <c r="F34" s="940"/>
      <c r="G34" s="940"/>
      <c r="H34" s="940"/>
      <c r="I34" s="940"/>
      <c r="J34" s="940"/>
    </row>
    <row r="35" spans="1:10" x14ac:dyDescent="0.25">
      <c r="A35" s="940"/>
      <c r="B35" s="940"/>
      <c r="C35" s="940"/>
      <c r="D35" s="940"/>
      <c r="E35" s="940"/>
      <c r="F35" s="940"/>
      <c r="G35" s="940"/>
      <c r="H35" s="940"/>
      <c r="I35" s="940"/>
      <c r="J35" s="940"/>
    </row>
    <row r="36" spans="1:10" x14ac:dyDescent="0.25">
      <c r="A36" s="940"/>
      <c r="B36" s="940"/>
      <c r="C36" s="940"/>
      <c r="D36" s="940"/>
      <c r="E36" s="940"/>
      <c r="F36" s="940"/>
      <c r="G36" s="940"/>
      <c r="H36" s="940"/>
      <c r="I36" s="940"/>
      <c r="J36" s="940"/>
    </row>
    <row r="37" spans="1:10" x14ac:dyDescent="0.25">
      <c r="A37" s="940"/>
      <c r="B37" s="940"/>
      <c r="C37" s="940"/>
      <c r="D37" s="940"/>
      <c r="E37" s="940"/>
      <c r="F37" s="940"/>
      <c r="G37" s="940"/>
      <c r="H37" s="940"/>
      <c r="I37" s="940"/>
      <c r="J37" s="940"/>
    </row>
    <row r="38" spans="1:10" x14ac:dyDescent="0.25">
      <c r="A38" s="940"/>
      <c r="B38" s="940"/>
      <c r="C38" s="940"/>
      <c r="D38" s="940"/>
      <c r="E38" s="940"/>
      <c r="F38" s="940"/>
      <c r="G38" s="940"/>
      <c r="H38" s="940"/>
      <c r="I38" s="940"/>
      <c r="J38" s="940"/>
    </row>
    <row r="39" spans="1:10" x14ac:dyDescent="0.25">
      <c r="A39" s="940"/>
      <c r="B39" s="940"/>
      <c r="C39" s="940"/>
      <c r="D39" s="940"/>
      <c r="E39" s="940"/>
      <c r="F39" s="940"/>
      <c r="G39" s="940"/>
      <c r="H39" s="940"/>
      <c r="I39" s="940"/>
      <c r="J39" s="940"/>
    </row>
    <row r="40" spans="1:10" x14ac:dyDescent="0.25">
      <c r="A40" s="940"/>
      <c r="B40" s="940"/>
      <c r="C40" s="940"/>
      <c r="D40" s="940"/>
      <c r="E40" s="940"/>
      <c r="F40" s="940"/>
      <c r="G40" s="940"/>
      <c r="H40" s="940"/>
      <c r="I40" s="940"/>
      <c r="J40" s="940"/>
    </row>
    <row r="41" spans="1:10" x14ac:dyDescent="0.25">
      <c r="A41" s="940"/>
      <c r="B41" s="940"/>
      <c r="C41" s="940"/>
      <c r="D41" s="940"/>
      <c r="E41" s="940"/>
      <c r="F41" s="940"/>
      <c r="G41" s="940"/>
      <c r="H41" s="940"/>
      <c r="I41" s="940"/>
      <c r="J41" s="940"/>
    </row>
    <row r="42" spans="1:10" x14ac:dyDescent="0.25">
      <c r="A42" s="940"/>
      <c r="B42" s="940"/>
      <c r="C42" s="940"/>
      <c r="D42" s="940"/>
      <c r="E42" s="940"/>
      <c r="F42" s="940"/>
      <c r="G42" s="940"/>
      <c r="H42" s="940"/>
      <c r="I42" s="940"/>
      <c r="J42" s="940"/>
    </row>
    <row r="43" spans="1:10" x14ac:dyDescent="0.25">
      <c r="A43" s="940"/>
      <c r="B43" s="940"/>
      <c r="C43" s="940"/>
      <c r="D43" s="940"/>
      <c r="E43" s="940"/>
      <c r="F43" s="940"/>
      <c r="G43" s="940"/>
      <c r="H43" s="940"/>
      <c r="I43" s="940"/>
      <c r="J43" s="940"/>
    </row>
    <row r="44" spans="1:10" x14ac:dyDescent="0.25">
      <c r="A44" s="940"/>
      <c r="B44" s="940"/>
      <c r="C44" s="940"/>
      <c r="D44" s="940"/>
      <c r="E44" s="940"/>
      <c r="F44" s="940"/>
      <c r="G44" s="940"/>
      <c r="H44" s="940"/>
      <c r="I44" s="940"/>
      <c r="J44" s="940"/>
    </row>
  </sheetData>
  <mergeCells count="8">
    <mergeCell ref="B25:D25"/>
    <mergeCell ref="B2:J2"/>
    <mergeCell ref="B3:J3"/>
    <mergeCell ref="B23:D23"/>
    <mergeCell ref="B24:D24"/>
    <mergeCell ref="E6:G6"/>
    <mergeCell ref="H6:I6"/>
    <mergeCell ref="D6:D7"/>
  </mergeCells>
  <pageMargins left="0.25" right="0.25" top="1.78" bottom="1.92" header="0.3" footer="0.3"/>
  <pageSetup paperSize="9" scale="97" orientation="landscape" r:id="rId1"/>
  <customProperties>
    <customPr name="_pios_id" r:id="rId2"/>
    <customPr name="EpmWorksheetKeyString_GUID" r:id="rId3"/>
  </customPropertie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B26"/>
  <sheetViews>
    <sheetView showGridLines="0" zoomScaleNormal="100" zoomScaleSheetLayoutView="70" workbookViewId="0">
      <selection activeCell="A23" sqref="A23"/>
    </sheetView>
  </sheetViews>
  <sheetFormatPr defaultColWidth="8.88671875" defaultRowHeight="13.8" x14ac:dyDescent="0.25"/>
  <cols>
    <col min="1" max="1" width="4.6640625" style="581" customWidth="1"/>
    <col min="2" max="2" width="42.6640625" style="581" customWidth="1"/>
    <col min="3" max="15" width="10.6640625" style="581" customWidth="1"/>
    <col min="16" max="16" width="5.109375" style="581" customWidth="1"/>
    <col min="17" max="16384" width="8.88671875" style="581"/>
  </cols>
  <sheetData>
    <row r="1" spans="1:16" x14ac:dyDescent="0.25">
      <c r="A1" s="60"/>
      <c r="B1" s="830"/>
      <c r="C1" s="61"/>
      <c r="D1" s="830"/>
      <c r="E1" s="830"/>
      <c r="F1" s="61"/>
      <c r="G1" s="64"/>
      <c r="H1" s="64"/>
      <c r="I1" s="64"/>
      <c r="J1" s="64"/>
      <c r="K1" s="65"/>
      <c r="L1" s="65"/>
      <c r="M1" s="65"/>
      <c r="N1" s="65"/>
      <c r="O1" s="65"/>
      <c r="P1" s="831"/>
    </row>
    <row r="2" spans="1:16" s="657" customFormat="1" ht="12" x14ac:dyDescent="0.25">
      <c r="A2" s="882"/>
      <c r="B2" s="883" t="s">
        <v>726</v>
      </c>
      <c r="C2" s="61"/>
      <c r="D2" s="61"/>
      <c r="E2" s="61"/>
      <c r="F2" s="171"/>
      <c r="G2" s="63"/>
      <c r="H2" s="64"/>
      <c r="I2" s="64"/>
      <c r="J2" s="64"/>
      <c r="K2" s="65"/>
      <c r="L2" s="65"/>
      <c r="M2" s="65"/>
      <c r="N2" s="65"/>
      <c r="O2" s="65"/>
      <c r="P2" s="882"/>
    </row>
    <row r="3" spans="1:16" s="403" customFormat="1" ht="9.6" x14ac:dyDescent="0.2">
      <c r="A3" s="832"/>
      <c r="B3" s="1136" t="s">
        <v>127</v>
      </c>
      <c r="C3" s="172"/>
      <c r="D3" s="172"/>
      <c r="E3" s="172"/>
      <c r="F3" s="173"/>
      <c r="G3" s="174"/>
      <c r="H3" s="175"/>
      <c r="I3" s="175"/>
      <c r="J3" s="175"/>
      <c r="K3" s="176"/>
      <c r="L3" s="176"/>
      <c r="M3" s="176"/>
      <c r="N3" s="176"/>
      <c r="O3" s="176"/>
      <c r="P3" s="832"/>
    </row>
    <row r="4" spans="1:16" s="403" customFormat="1" ht="9.6" x14ac:dyDescent="0.2">
      <c r="A4" s="832"/>
      <c r="B4" s="443"/>
      <c r="C4" s="444"/>
      <c r="D4" s="445"/>
      <c r="E4" s="446"/>
      <c r="F4" s="447"/>
      <c r="G4" s="447"/>
      <c r="H4" s="448"/>
      <c r="I4" s="445"/>
      <c r="J4" s="445"/>
      <c r="K4" s="445"/>
      <c r="L4" s="445"/>
      <c r="M4" s="445"/>
      <c r="N4" s="445"/>
      <c r="O4" s="445"/>
      <c r="P4" s="832"/>
    </row>
    <row r="5" spans="1:16" s="403" customFormat="1" ht="19.2" x14ac:dyDescent="0.2">
      <c r="A5" s="589"/>
      <c r="B5" s="833"/>
      <c r="C5" s="833" t="s">
        <v>40</v>
      </c>
      <c r="D5" s="833" t="s">
        <v>41</v>
      </c>
      <c r="E5" s="833" t="s">
        <v>42</v>
      </c>
      <c r="F5" s="833" t="s">
        <v>40</v>
      </c>
      <c r="G5" s="833" t="s">
        <v>41</v>
      </c>
      <c r="H5" s="833"/>
      <c r="I5" s="833" t="s">
        <v>43</v>
      </c>
      <c r="J5" s="833" t="s">
        <v>44</v>
      </c>
      <c r="K5" s="833" t="s">
        <v>40</v>
      </c>
      <c r="L5" s="833" t="s">
        <v>41</v>
      </c>
      <c r="M5" s="833" t="s">
        <v>42</v>
      </c>
      <c r="N5" s="833" t="s">
        <v>40</v>
      </c>
      <c r="O5" s="833" t="s">
        <v>41</v>
      </c>
      <c r="P5" s="832"/>
    </row>
    <row r="6" spans="1:16" s="403" customFormat="1" ht="9.6" x14ac:dyDescent="0.2">
      <c r="A6" s="832"/>
      <c r="B6" s="833"/>
      <c r="C6" s="833" t="s">
        <v>45</v>
      </c>
      <c r="D6" s="833" t="s">
        <v>45</v>
      </c>
      <c r="E6" s="833" t="s">
        <v>26</v>
      </c>
      <c r="F6" s="833" t="s">
        <v>46</v>
      </c>
      <c r="G6" s="833" t="s">
        <v>46</v>
      </c>
      <c r="H6" s="833" t="s">
        <v>47</v>
      </c>
      <c r="I6" s="833" t="s">
        <v>48</v>
      </c>
      <c r="J6" s="833" t="s">
        <v>48</v>
      </c>
      <c r="K6" s="833" t="s">
        <v>49</v>
      </c>
      <c r="L6" s="833" t="s">
        <v>49</v>
      </c>
      <c r="M6" s="833" t="s">
        <v>49</v>
      </c>
      <c r="N6" s="833" t="s">
        <v>80</v>
      </c>
      <c r="O6" s="833" t="s">
        <v>80</v>
      </c>
      <c r="P6" s="832"/>
    </row>
    <row r="7" spans="1:16" s="403" customFormat="1" ht="10.199999999999999" thickBot="1" x14ac:dyDescent="0.25">
      <c r="A7" s="82"/>
      <c r="B7" s="326" t="s">
        <v>50</v>
      </c>
      <c r="C7" s="523" t="s">
        <v>22</v>
      </c>
      <c r="D7" s="523" t="s">
        <v>22</v>
      </c>
      <c r="E7" s="523" t="s">
        <v>22</v>
      </c>
      <c r="F7" s="523"/>
      <c r="G7" s="523"/>
      <c r="H7" s="523"/>
      <c r="I7" s="523" t="s">
        <v>51</v>
      </c>
      <c r="J7" s="523" t="s">
        <v>51</v>
      </c>
      <c r="K7" s="523" t="s">
        <v>22</v>
      </c>
      <c r="L7" s="523" t="s">
        <v>22</v>
      </c>
      <c r="M7" s="523" t="s">
        <v>22</v>
      </c>
      <c r="N7" s="523" t="s">
        <v>22</v>
      </c>
      <c r="O7" s="523" t="s">
        <v>22</v>
      </c>
      <c r="P7" s="832"/>
    </row>
    <row r="8" spans="1:16" s="403" customFormat="1" ht="9.9" customHeight="1" x14ac:dyDescent="0.2">
      <c r="A8" s="82"/>
      <c r="B8" s="834"/>
      <c r="C8" s="613"/>
      <c r="D8" s="613"/>
      <c r="E8" s="835"/>
      <c r="F8" s="722"/>
      <c r="G8" s="722"/>
      <c r="H8" s="836"/>
      <c r="I8" s="639"/>
      <c r="J8" s="639"/>
      <c r="K8" s="613"/>
      <c r="L8" s="613"/>
      <c r="M8" s="835"/>
      <c r="N8" s="613"/>
      <c r="O8" s="613"/>
      <c r="P8" s="832"/>
    </row>
    <row r="9" spans="1:16" s="403" customFormat="1" ht="9.9" customHeight="1" x14ac:dyDescent="0.2">
      <c r="A9" s="589"/>
      <c r="B9" s="177" t="s">
        <v>84</v>
      </c>
      <c r="C9" s="884">
        <v>0.2</v>
      </c>
      <c r="D9" s="885">
        <v>1.0000000000000001E-5</v>
      </c>
      <c r="E9" s="886">
        <v>0.20001000000000002</v>
      </c>
      <c r="F9" s="887">
        <v>4183</v>
      </c>
      <c r="G9" s="887">
        <v>10</v>
      </c>
      <c r="H9" s="722" t="s">
        <v>479</v>
      </c>
      <c r="I9" s="888">
        <v>58.85</v>
      </c>
      <c r="J9" s="888">
        <v>65.59</v>
      </c>
      <c r="K9" s="885">
        <v>9.3000000000000007</v>
      </c>
      <c r="L9" s="885">
        <v>1.0000000000000001E-5</v>
      </c>
      <c r="M9" s="886">
        <v>9.3000100000000003</v>
      </c>
      <c r="N9" s="885">
        <v>3.9</v>
      </c>
      <c r="O9" s="885">
        <v>1.0000000000000001E-5</v>
      </c>
      <c r="P9" s="832"/>
    </row>
    <row r="10" spans="1:16" s="403" customFormat="1" ht="9.9" customHeight="1" x14ac:dyDescent="0.2">
      <c r="A10" s="589"/>
      <c r="B10" s="178" t="s">
        <v>85</v>
      </c>
      <c r="C10" s="885">
        <v>1.3</v>
      </c>
      <c r="D10" s="885">
        <v>1.0000000000000001E-5</v>
      </c>
      <c r="E10" s="886">
        <v>1.3000100000000001</v>
      </c>
      <c r="F10" s="887">
        <v>25258</v>
      </c>
      <c r="G10" s="887">
        <v>76</v>
      </c>
      <c r="H10" s="722" t="s">
        <v>256</v>
      </c>
      <c r="I10" s="888">
        <v>52.96</v>
      </c>
      <c r="J10" s="888">
        <v>53.31</v>
      </c>
      <c r="K10" s="885">
        <v>1</v>
      </c>
      <c r="L10" s="885">
        <v>1.0000000000000001E-5</v>
      </c>
      <c r="M10" s="886">
        <v>1.0000100000000001</v>
      </c>
      <c r="N10" s="885">
        <v>1</v>
      </c>
      <c r="O10" s="885">
        <v>1.0000000000000001E-5</v>
      </c>
      <c r="P10" s="832"/>
    </row>
    <row r="11" spans="1:16" s="403" customFormat="1" ht="9.9" customHeight="1" x14ac:dyDescent="0.2">
      <c r="A11" s="589"/>
      <c r="B11" s="178" t="s">
        <v>86</v>
      </c>
      <c r="C11" s="885">
        <v>24.6</v>
      </c>
      <c r="D11" s="885">
        <v>0.1</v>
      </c>
      <c r="E11" s="886">
        <v>24.700000000000003</v>
      </c>
      <c r="F11" s="887">
        <v>192711</v>
      </c>
      <c r="G11" s="887">
        <v>640</v>
      </c>
      <c r="H11" s="722" t="s">
        <v>479</v>
      </c>
      <c r="I11" s="888">
        <v>127.43</v>
      </c>
      <c r="J11" s="888">
        <v>108.15</v>
      </c>
      <c r="K11" s="885">
        <v>16.399999999999999</v>
      </c>
      <c r="L11" s="885">
        <v>0.1</v>
      </c>
      <c r="M11" s="886">
        <v>16.5</v>
      </c>
      <c r="N11" s="885">
        <v>10.3</v>
      </c>
      <c r="O11" s="885">
        <v>1.0000000000000001E-5</v>
      </c>
      <c r="P11" s="832"/>
    </row>
    <row r="12" spans="1:16" s="403" customFormat="1" ht="9.9" customHeight="1" x14ac:dyDescent="0.2">
      <c r="A12" s="589"/>
      <c r="B12" s="178" t="s">
        <v>87</v>
      </c>
      <c r="C12" s="885">
        <v>135.6</v>
      </c>
      <c r="D12" s="885">
        <v>0.3</v>
      </c>
      <c r="E12" s="886">
        <v>135.9</v>
      </c>
      <c r="F12" s="887">
        <v>3390265</v>
      </c>
      <c r="G12" s="887">
        <v>6688</v>
      </c>
      <c r="H12" s="722" t="s">
        <v>505</v>
      </c>
      <c r="I12" s="888">
        <v>40</v>
      </c>
      <c r="J12" s="888">
        <v>40</v>
      </c>
      <c r="K12" s="885">
        <v>6.8</v>
      </c>
      <c r="L12" s="885">
        <v>1.0000000000000001E-5</v>
      </c>
      <c r="M12" s="886">
        <v>6.8000099999999994</v>
      </c>
      <c r="N12" s="885">
        <v>2</v>
      </c>
      <c r="O12" s="885">
        <v>1.0000000000000001E-5</v>
      </c>
      <c r="P12" s="832"/>
    </row>
    <row r="13" spans="1:16" s="756" customFormat="1" ht="9.9" customHeight="1" x14ac:dyDescent="0.2">
      <c r="A13" s="589"/>
      <c r="B13" s="178" t="s">
        <v>88</v>
      </c>
      <c r="C13" s="885">
        <v>0.6</v>
      </c>
      <c r="D13" s="885">
        <v>1.0000000000000001E-5</v>
      </c>
      <c r="E13" s="886">
        <v>0.60000999999999993</v>
      </c>
      <c r="F13" s="887" t="s">
        <v>228</v>
      </c>
      <c r="G13" s="887" t="s">
        <v>228</v>
      </c>
      <c r="H13" s="722" t="s">
        <v>228</v>
      </c>
      <c r="I13" s="888" t="s">
        <v>229</v>
      </c>
      <c r="J13" s="888" t="s">
        <v>229</v>
      </c>
      <c r="K13" s="885">
        <v>0.3</v>
      </c>
      <c r="L13" s="885">
        <v>1.0000000000000001E-5</v>
      </c>
      <c r="M13" s="886">
        <v>0.30001</v>
      </c>
      <c r="N13" s="885">
        <v>0.3</v>
      </c>
      <c r="O13" s="885">
        <v>1.0000000000000001E-5</v>
      </c>
      <c r="P13" s="832"/>
    </row>
    <row r="14" spans="1:16" s="403" customFormat="1" ht="9.9" customHeight="1" x14ac:dyDescent="0.2">
      <c r="A14" s="589"/>
      <c r="B14" s="178" t="s">
        <v>507</v>
      </c>
      <c r="C14" s="889">
        <v>2.9</v>
      </c>
      <c r="D14" s="889">
        <v>0.6</v>
      </c>
      <c r="E14" s="890">
        <v>3.5</v>
      </c>
      <c r="F14" s="891" t="s">
        <v>228</v>
      </c>
      <c r="G14" s="891" t="s">
        <v>228</v>
      </c>
      <c r="H14" s="892" t="s">
        <v>228</v>
      </c>
      <c r="I14" s="893" t="s">
        <v>229</v>
      </c>
      <c r="J14" s="893" t="s">
        <v>229</v>
      </c>
      <c r="K14" s="889">
        <v>11.6</v>
      </c>
      <c r="L14" s="889">
        <v>1.0000000000000001E-5</v>
      </c>
      <c r="M14" s="890">
        <v>11.600009999999999</v>
      </c>
      <c r="N14" s="889">
        <v>0.7</v>
      </c>
      <c r="O14" s="889">
        <v>1.0000000000000001E-5</v>
      </c>
      <c r="P14" s="832"/>
    </row>
    <row r="15" spans="1:16" s="403" customFormat="1" ht="9.9" customHeight="1" x14ac:dyDescent="0.2">
      <c r="A15" s="589"/>
      <c r="B15" s="894" t="s">
        <v>508</v>
      </c>
      <c r="C15" s="895">
        <v>165.2</v>
      </c>
      <c r="D15" s="895">
        <v>1.00003</v>
      </c>
      <c r="E15" s="896">
        <v>166.20003</v>
      </c>
      <c r="F15" s="897"/>
      <c r="G15" s="897"/>
      <c r="H15" s="898"/>
      <c r="I15" s="899"/>
      <c r="J15" s="899"/>
      <c r="K15" s="895">
        <v>45.4</v>
      </c>
      <c r="L15" s="895">
        <v>0.10005</v>
      </c>
      <c r="M15" s="896">
        <v>45.500049999999995</v>
      </c>
      <c r="N15" s="895">
        <v>18.200000000000003</v>
      </c>
      <c r="O15" s="895">
        <v>6.0000000000000002E-5</v>
      </c>
      <c r="P15" s="832"/>
    </row>
    <row r="16" spans="1:16" s="403" customFormat="1" ht="9.9" customHeight="1" x14ac:dyDescent="0.2">
      <c r="A16" s="589"/>
      <c r="B16" s="900"/>
      <c r="C16" s="895"/>
      <c r="D16" s="895"/>
      <c r="E16" s="896"/>
      <c r="F16" s="897"/>
      <c r="G16" s="897"/>
      <c r="H16" s="898"/>
      <c r="I16" s="899"/>
      <c r="J16" s="899"/>
      <c r="K16" s="895"/>
      <c r="L16" s="895"/>
      <c r="M16" s="896"/>
      <c r="N16" s="912"/>
      <c r="O16" s="912"/>
      <c r="P16" s="832"/>
    </row>
    <row r="17" spans="1:28" s="403" customFormat="1" ht="9.9" customHeight="1" x14ac:dyDescent="0.2">
      <c r="A17" s="589"/>
      <c r="B17" s="901" t="s">
        <v>509</v>
      </c>
      <c r="C17" s="902">
        <v>-16</v>
      </c>
      <c r="D17" s="902">
        <v>-1.0000000000000001E-5</v>
      </c>
      <c r="E17" s="886">
        <v>-16.00001</v>
      </c>
      <c r="F17" s="722"/>
      <c r="G17" s="722"/>
      <c r="H17" s="722"/>
      <c r="I17" s="639"/>
      <c r="J17" s="639"/>
      <c r="K17" s="902">
        <v>-16</v>
      </c>
      <c r="L17" s="902">
        <v>-1.0000000000000001E-5</v>
      </c>
      <c r="M17" s="886">
        <v>-16.00001</v>
      </c>
      <c r="N17" s="841"/>
      <c r="O17" s="841"/>
      <c r="P17" s="832"/>
    </row>
    <row r="18" spans="1:28" s="403" customFormat="1" ht="9.9" customHeight="1" x14ac:dyDescent="0.2">
      <c r="A18" s="832"/>
      <c r="B18" s="901" t="s">
        <v>232</v>
      </c>
      <c r="C18" s="902">
        <v>0</v>
      </c>
      <c r="D18" s="902">
        <v>-0.1</v>
      </c>
      <c r="E18" s="886">
        <v>-0.1</v>
      </c>
      <c r="F18" s="90"/>
      <c r="G18" s="90"/>
      <c r="H18" s="644"/>
      <c r="I18" s="644"/>
      <c r="J18" s="644"/>
      <c r="K18" s="88">
        <v>-0.1</v>
      </c>
      <c r="L18" s="88">
        <v>0</v>
      </c>
      <c r="M18" s="886">
        <v>-0.1</v>
      </c>
      <c r="N18" s="89"/>
      <c r="O18" s="89"/>
      <c r="P18" s="832"/>
    </row>
    <row r="19" spans="1:28" s="403" customFormat="1" ht="9.9" customHeight="1" x14ac:dyDescent="0.2">
      <c r="A19" s="832"/>
      <c r="B19" s="903" t="s">
        <v>510</v>
      </c>
      <c r="C19" s="904">
        <v>149.19999999999999</v>
      </c>
      <c r="D19" s="904">
        <v>0.9</v>
      </c>
      <c r="E19" s="905">
        <v>150.1</v>
      </c>
      <c r="F19" s="906"/>
      <c r="G19" s="906"/>
      <c r="H19" s="906"/>
      <c r="I19" s="906"/>
      <c r="J19" s="906"/>
      <c r="K19" s="904">
        <v>29.3</v>
      </c>
      <c r="L19" s="904">
        <v>0.1</v>
      </c>
      <c r="M19" s="905">
        <v>29.400000000000002</v>
      </c>
      <c r="N19" s="852"/>
      <c r="O19" s="852"/>
      <c r="P19" s="832"/>
    </row>
    <row r="20" spans="1:28" s="917" customFormat="1" ht="9.9" customHeight="1" x14ac:dyDescent="0.2">
      <c r="A20" s="913"/>
      <c r="B20" s="914"/>
      <c r="C20" s="181"/>
      <c r="D20" s="181"/>
      <c r="E20" s="181"/>
      <c r="F20" s="915"/>
      <c r="G20" s="915"/>
      <c r="H20" s="915"/>
      <c r="I20" s="915"/>
      <c r="J20" s="915"/>
      <c r="K20" s="916"/>
      <c r="L20" s="916"/>
      <c r="M20" s="916"/>
      <c r="N20" s="916"/>
      <c r="O20" s="916"/>
      <c r="P20" s="913"/>
    </row>
    <row r="21" spans="1:28" ht="9.9" customHeight="1" x14ac:dyDescent="0.25">
      <c r="A21" s="831"/>
      <c r="B21" s="879" t="s">
        <v>511</v>
      </c>
      <c r="C21" s="908"/>
      <c r="D21" s="831"/>
      <c r="E21" s="831"/>
      <c r="F21" s="831"/>
      <c r="G21" s="831"/>
      <c r="H21" s="831"/>
      <c r="I21" s="831"/>
      <c r="J21" s="831"/>
      <c r="K21" s="831"/>
      <c r="L21" s="831"/>
      <c r="M21" s="831"/>
      <c r="N21" s="831"/>
      <c r="O21" s="831"/>
      <c r="P21" s="831"/>
    </row>
    <row r="22" spans="1:28" ht="9.9" customHeight="1" x14ac:dyDescent="0.25">
      <c r="A22" s="831"/>
      <c r="B22" s="1633" t="s">
        <v>512</v>
      </c>
      <c r="C22" s="1633"/>
      <c r="D22" s="1633"/>
      <c r="E22" s="1633"/>
      <c r="F22" s="1633"/>
      <c r="G22" s="1633"/>
      <c r="H22" s="1633"/>
      <c r="I22" s="1633"/>
      <c r="J22" s="1633"/>
      <c r="K22" s="1633"/>
      <c r="L22" s="1633"/>
      <c r="M22" s="1633"/>
      <c r="N22" s="1633"/>
      <c r="O22" s="1633"/>
      <c r="P22" s="183"/>
      <c r="Q22" s="184"/>
      <c r="R22" s="184"/>
      <c r="S22" s="184"/>
      <c r="T22" s="184"/>
      <c r="U22" s="184"/>
      <c r="V22" s="184"/>
      <c r="W22" s="184"/>
      <c r="X22" s="184"/>
      <c r="Y22" s="184"/>
      <c r="Z22" s="184"/>
      <c r="AA22" s="184"/>
      <c r="AB22" s="184"/>
    </row>
    <row r="23" spans="1:28" x14ac:dyDescent="0.25">
      <c r="A23" s="831"/>
      <c r="B23" s="61"/>
      <c r="C23" s="77"/>
      <c r="D23" s="77"/>
      <c r="E23" s="77"/>
      <c r="F23" s="77"/>
      <c r="G23" s="77"/>
      <c r="H23" s="77"/>
      <c r="I23" s="77"/>
      <c r="J23" s="77"/>
      <c r="K23" s="77"/>
      <c r="L23" s="77"/>
      <c r="M23" s="77"/>
      <c r="N23" s="77"/>
      <c r="O23" s="77"/>
      <c r="P23" s="831"/>
    </row>
    <row r="24" spans="1:28" x14ac:dyDescent="0.25">
      <c r="A24" s="831"/>
      <c r="B24" s="61"/>
      <c r="C24" s="77"/>
      <c r="D24" s="77"/>
      <c r="E24" s="77"/>
      <c r="F24" s="77"/>
      <c r="G24" s="77"/>
      <c r="H24" s="77"/>
      <c r="I24" s="77"/>
      <c r="J24" s="77"/>
      <c r="K24" s="77"/>
      <c r="L24" s="77"/>
      <c r="M24" s="77"/>
      <c r="N24" s="77"/>
      <c r="O24" s="77"/>
      <c r="P24" s="831"/>
    </row>
    <row r="25" spans="1:28" x14ac:dyDescent="0.25">
      <c r="A25" s="831"/>
      <c r="B25" s="61"/>
      <c r="C25" s="77"/>
      <c r="D25" s="77"/>
      <c r="E25" s="77"/>
      <c r="F25" s="77"/>
      <c r="G25" s="77"/>
      <c r="H25" s="77"/>
      <c r="I25" s="77"/>
      <c r="J25" s="77"/>
      <c r="K25" s="77"/>
      <c r="L25" s="77"/>
      <c r="M25" s="77"/>
      <c r="N25" s="77"/>
      <c r="O25" s="77"/>
      <c r="P25" s="831"/>
    </row>
    <row r="26" spans="1:28" x14ac:dyDescent="0.25">
      <c r="A26" s="909"/>
      <c r="B26" s="909"/>
      <c r="C26" s="909"/>
      <c r="D26" s="909"/>
      <c r="E26" s="909"/>
      <c r="F26" s="909"/>
      <c r="G26" s="909"/>
      <c r="H26" s="909"/>
      <c r="I26" s="909"/>
      <c r="J26" s="909"/>
      <c r="K26" s="909"/>
      <c r="L26" s="909"/>
      <c r="M26" s="909"/>
      <c r="N26" s="909"/>
      <c r="O26" s="909"/>
      <c r="P26" s="909"/>
    </row>
  </sheetData>
  <mergeCells count="1">
    <mergeCell ref="B22:O22"/>
  </mergeCells>
  <pageMargins left="0.70866141732283472" right="0.70866141732283472" top="0.74803149606299213" bottom="0.74803149606299213" header="0.31496062992125984" footer="0.31496062992125984"/>
  <pageSetup paperSize="9" scale="55" fitToHeight="2" orientation="landscape" r:id="rId1"/>
  <customProperties>
    <customPr name="_pios_id" r:id="rId2"/>
    <customPr name="EpmWorksheetKeyString_GUID" r:id="rId3"/>
  </customPropertie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S83"/>
  <sheetViews>
    <sheetView showGridLines="0" zoomScaleNormal="100" zoomScaleSheetLayoutView="55" workbookViewId="0"/>
  </sheetViews>
  <sheetFormatPr defaultColWidth="8.88671875" defaultRowHeight="13.8" x14ac:dyDescent="0.25"/>
  <cols>
    <col min="1" max="1" width="4.5546875" style="581" customWidth="1"/>
    <col min="2" max="2" width="47.44140625" style="581" customWidth="1"/>
    <col min="3" max="3" width="6.88671875" style="581" customWidth="1"/>
    <col min="4" max="4" width="9.33203125" style="581" customWidth="1"/>
    <col min="5" max="16" width="7.6640625" style="581" customWidth="1"/>
    <col min="17" max="17" width="5" style="581" customWidth="1"/>
    <col min="18" max="16384" width="8.88671875" style="581"/>
  </cols>
  <sheetData>
    <row r="1" spans="1:19" ht="9" customHeight="1" x14ac:dyDescent="0.25">
      <c r="A1" s="857"/>
      <c r="B1" s="857"/>
      <c r="C1" s="857"/>
      <c r="D1" s="857"/>
      <c r="E1" s="857"/>
      <c r="F1" s="857"/>
      <c r="G1" s="857"/>
      <c r="H1" s="857"/>
      <c r="I1" s="857"/>
      <c r="J1" s="857"/>
      <c r="K1" s="857"/>
      <c r="L1" s="857"/>
      <c r="M1" s="857"/>
      <c r="N1" s="857"/>
      <c r="O1" s="857"/>
      <c r="P1" s="857"/>
      <c r="Q1" s="857"/>
    </row>
    <row r="2" spans="1:19" s="657" customFormat="1" ht="12" x14ac:dyDescent="0.25">
      <c r="A2" s="858"/>
      <c r="B2" s="859" t="s">
        <v>727</v>
      </c>
      <c r="C2" s="185"/>
      <c r="D2" s="656"/>
      <c r="E2" s="656"/>
      <c r="F2" s="656"/>
      <c r="G2" s="858"/>
      <c r="H2" s="858"/>
      <c r="I2" s="858"/>
      <c r="J2" s="858"/>
      <c r="K2" s="858"/>
      <c r="L2" s="858"/>
      <c r="M2" s="858"/>
      <c r="N2" s="858"/>
      <c r="O2" s="858"/>
      <c r="P2" s="858"/>
      <c r="Q2" s="860"/>
    </row>
    <row r="3" spans="1:19" s="878" customFormat="1" ht="9.6" x14ac:dyDescent="0.2">
      <c r="A3" s="875"/>
      <c r="B3" s="1192" t="s">
        <v>127</v>
      </c>
      <c r="C3" s="186"/>
      <c r="D3" s="862"/>
      <c r="E3" s="862"/>
      <c r="F3" s="862"/>
      <c r="G3" s="863"/>
      <c r="H3" s="863"/>
      <c r="I3" s="863"/>
      <c r="J3" s="863"/>
      <c r="K3" s="863"/>
      <c r="L3" s="863"/>
      <c r="M3" s="863"/>
      <c r="N3" s="863"/>
      <c r="O3" s="863"/>
      <c r="P3" s="863"/>
      <c r="Q3" s="877"/>
    </row>
    <row r="4" spans="1:19" s="631" customFormat="1" ht="90" customHeight="1" x14ac:dyDescent="0.2">
      <c r="A4" s="865"/>
      <c r="B4" s="597"/>
      <c r="C4" s="366"/>
      <c r="D4" s="1197" t="s">
        <v>83</v>
      </c>
      <c r="E4" s="1587" t="s">
        <v>84</v>
      </c>
      <c r="F4" s="1588"/>
      <c r="G4" s="1587" t="s">
        <v>85</v>
      </c>
      <c r="H4" s="1588"/>
      <c r="I4" s="1587" t="s">
        <v>86</v>
      </c>
      <c r="J4" s="1588"/>
      <c r="K4" s="1587" t="s">
        <v>87</v>
      </c>
      <c r="L4" s="1588"/>
      <c r="M4" s="1587" t="s">
        <v>88</v>
      </c>
      <c r="N4" s="1588"/>
      <c r="O4" s="1587" t="s">
        <v>89</v>
      </c>
      <c r="P4" s="1588"/>
      <c r="Q4" s="866"/>
      <c r="R4" s="1634"/>
      <c r="S4" s="1634"/>
    </row>
    <row r="5" spans="1:19" s="631" customFormat="1" ht="9" customHeight="1" x14ac:dyDescent="0.2">
      <c r="A5" s="865"/>
      <c r="B5" s="600"/>
      <c r="C5" s="367"/>
      <c r="D5" s="1208"/>
      <c r="E5" s="1085" t="s">
        <v>40</v>
      </c>
      <c r="F5" s="1086" t="s">
        <v>41</v>
      </c>
      <c r="G5" s="1085" t="s">
        <v>40</v>
      </c>
      <c r="H5" s="1086" t="s">
        <v>41</v>
      </c>
      <c r="I5" s="1085" t="s">
        <v>40</v>
      </c>
      <c r="J5" s="1086" t="s">
        <v>41</v>
      </c>
      <c r="K5" s="1085" t="s">
        <v>40</v>
      </c>
      <c r="L5" s="1086" t="s">
        <v>41</v>
      </c>
      <c r="M5" s="1085" t="s">
        <v>40</v>
      </c>
      <c r="N5" s="1086" t="s">
        <v>41</v>
      </c>
      <c r="O5" s="1085" t="s">
        <v>40</v>
      </c>
      <c r="P5" s="1086" t="s">
        <v>41</v>
      </c>
      <c r="Q5" s="868"/>
    </row>
    <row r="6" spans="1:19" s="631" customFormat="1" ht="9" customHeight="1" thickBot="1" x14ac:dyDescent="0.25">
      <c r="A6" s="865"/>
      <c r="B6" s="602" t="s">
        <v>90</v>
      </c>
      <c r="C6" s="603"/>
      <c r="D6" s="604"/>
      <c r="E6" s="1088" t="s">
        <v>51</v>
      </c>
      <c r="F6" s="1089" t="s">
        <v>51</v>
      </c>
      <c r="G6" s="1088" t="s">
        <v>51</v>
      </c>
      <c r="H6" s="1089" t="s">
        <v>51</v>
      </c>
      <c r="I6" s="1088" t="s">
        <v>51</v>
      </c>
      <c r="J6" s="1089" t="s">
        <v>51</v>
      </c>
      <c r="K6" s="1088" t="s">
        <v>51</v>
      </c>
      <c r="L6" s="1089" t="s">
        <v>51</v>
      </c>
      <c r="M6" s="1088" t="s">
        <v>23</v>
      </c>
      <c r="N6" s="1089" t="s">
        <v>23</v>
      </c>
      <c r="O6" s="1088" t="s">
        <v>23</v>
      </c>
      <c r="P6" s="1089" t="s">
        <v>23</v>
      </c>
      <c r="Q6" s="869"/>
    </row>
    <row r="7" spans="1:19" s="631" customFormat="1" ht="9" customHeight="1" x14ac:dyDescent="0.2">
      <c r="A7" s="865"/>
      <c r="B7" s="1209"/>
      <c r="C7" s="386"/>
      <c r="D7" s="1171"/>
      <c r="E7" s="1171"/>
      <c r="F7" s="1171"/>
      <c r="G7" s="610"/>
      <c r="H7" s="610"/>
      <c r="I7" s="610"/>
      <c r="J7" s="610"/>
      <c r="K7" s="610"/>
      <c r="L7" s="610"/>
      <c r="M7" s="610"/>
      <c r="N7" s="610"/>
      <c r="O7" s="610"/>
      <c r="P7" s="610"/>
      <c r="Q7" s="871"/>
    </row>
    <row r="8" spans="1:19" s="631" customFormat="1" ht="9" customHeight="1" x14ac:dyDescent="0.2">
      <c r="A8" s="865"/>
      <c r="B8" s="1210" t="s">
        <v>81</v>
      </c>
      <c r="C8" s="387" t="s">
        <v>58</v>
      </c>
      <c r="D8" s="385"/>
      <c r="E8" s="1211"/>
      <c r="F8" s="385"/>
      <c r="G8" s="610"/>
      <c r="H8" s="610"/>
      <c r="I8" s="610"/>
      <c r="J8" s="610"/>
      <c r="K8" s="610"/>
      <c r="L8" s="610"/>
      <c r="M8" s="610"/>
      <c r="N8" s="610"/>
      <c r="O8" s="610"/>
      <c r="P8" s="610"/>
      <c r="Q8" s="871"/>
    </row>
    <row r="9" spans="1:19" s="631" customFormat="1" ht="9" customHeight="1" x14ac:dyDescent="0.2">
      <c r="A9" s="183"/>
      <c r="B9" s="952" t="s">
        <v>542</v>
      </c>
      <c r="C9" s="385" t="s">
        <v>256</v>
      </c>
      <c r="D9" s="393">
        <v>22.712122999999998</v>
      </c>
      <c r="E9" s="1174">
        <v>0</v>
      </c>
      <c r="F9" s="1174">
        <v>0</v>
      </c>
      <c r="G9" s="1174">
        <v>10.01</v>
      </c>
      <c r="H9" s="1174">
        <v>8.07</v>
      </c>
      <c r="I9" s="1174">
        <v>0</v>
      </c>
      <c r="J9" s="1174">
        <v>0</v>
      </c>
      <c r="K9" s="1174">
        <v>0</v>
      </c>
      <c r="L9" s="1174">
        <v>0</v>
      </c>
      <c r="M9" s="372">
        <v>0</v>
      </c>
      <c r="N9" s="1212">
        <v>0</v>
      </c>
      <c r="O9" s="372">
        <v>8.9999999999999993E-3</v>
      </c>
      <c r="P9" s="372">
        <v>8.0000000000000002E-3</v>
      </c>
      <c r="Q9" s="871"/>
      <c r="R9" s="874"/>
    </row>
    <row r="10" spans="1:19" s="631" customFormat="1" ht="9" customHeight="1" x14ac:dyDescent="0.2">
      <c r="A10" s="183"/>
      <c r="B10" s="952" t="s">
        <v>543</v>
      </c>
      <c r="C10" s="385" t="s">
        <v>506</v>
      </c>
      <c r="D10" s="393">
        <v>25.049969999999998</v>
      </c>
      <c r="E10" s="1174">
        <v>0</v>
      </c>
      <c r="F10" s="1174">
        <v>0</v>
      </c>
      <c r="G10" s="1174">
        <v>0</v>
      </c>
      <c r="H10" s="1174">
        <v>0</v>
      </c>
      <c r="I10" s="1174">
        <v>0</v>
      </c>
      <c r="J10" s="1174">
        <v>0</v>
      </c>
      <c r="K10" s="1174">
        <v>0</v>
      </c>
      <c r="L10" s="1174">
        <v>0</v>
      </c>
      <c r="M10" s="372">
        <v>8.6999999999999994E-2</v>
      </c>
      <c r="N10" s="1212">
        <v>0.104</v>
      </c>
      <c r="O10" s="372">
        <v>2E-3</v>
      </c>
      <c r="P10" s="372">
        <v>0</v>
      </c>
      <c r="Q10" s="871"/>
    </row>
    <row r="11" spans="1:19" s="631" customFormat="1" ht="9" customHeight="1" x14ac:dyDescent="0.2">
      <c r="A11" s="183"/>
      <c r="B11" s="952" t="s">
        <v>544</v>
      </c>
      <c r="C11" s="385" t="s">
        <v>479</v>
      </c>
      <c r="D11" s="393">
        <v>6.1557810000000002</v>
      </c>
      <c r="E11" s="1174">
        <v>6.16</v>
      </c>
      <c r="F11" s="1174">
        <v>6.16</v>
      </c>
      <c r="G11" s="1174">
        <v>0</v>
      </c>
      <c r="H11" s="1174">
        <v>0</v>
      </c>
      <c r="I11" s="1174">
        <v>3.1</v>
      </c>
      <c r="J11" s="1174">
        <v>4.1500000000000004</v>
      </c>
      <c r="K11" s="1174">
        <v>0</v>
      </c>
      <c r="L11" s="1174">
        <v>0</v>
      </c>
      <c r="M11" s="372">
        <v>0</v>
      </c>
      <c r="N11" s="1212">
        <v>0</v>
      </c>
      <c r="O11" s="372">
        <v>8.0000000000000002E-3</v>
      </c>
      <c r="P11" s="372">
        <v>2E-3</v>
      </c>
      <c r="Q11" s="871"/>
    </row>
    <row r="12" spans="1:19" s="631" customFormat="1" ht="9" customHeight="1" x14ac:dyDescent="0.2">
      <c r="A12" s="183"/>
      <c r="B12" s="952" t="s">
        <v>545</v>
      </c>
      <c r="C12" s="385" t="s">
        <v>282</v>
      </c>
      <c r="D12" s="393">
        <v>455.570851</v>
      </c>
      <c r="E12" s="1174">
        <v>0</v>
      </c>
      <c r="F12" s="1174">
        <v>0</v>
      </c>
      <c r="G12" s="1174">
        <v>0</v>
      </c>
      <c r="H12" s="1174">
        <v>0</v>
      </c>
      <c r="I12" s="1174">
        <v>0</v>
      </c>
      <c r="J12" s="1174">
        <v>0</v>
      </c>
      <c r="K12" s="1174">
        <v>0</v>
      </c>
      <c r="L12" s="1174">
        <v>0</v>
      </c>
      <c r="M12" s="372">
        <v>0.51300000000000001</v>
      </c>
      <c r="N12" s="1212">
        <v>0.51500000000000001</v>
      </c>
      <c r="O12" s="372">
        <v>2.5999999999999999E-2</v>
      </c>
      <c r="P12" s="372">
        <v>0</v>
      </c>
      <c r="Q12" s="871"/>
    </row>
    <row r="13" spans="1:19" s="631" customFormat="1" ht="9" customHeight="1" x14ac:dyDescent="0.2">
      <c r="A13" s="183"/>
      <c r="B13" s="952" t="s">
        <v>546</v>
      </c>
      <c r="C13" s="385" t="s">
        <v>506</v>
      </c>
      <c r="D13" s="393">
        <v>18.12</v>
      </c>
      <c r="E13" s="1174">
        <v>0</v>
      </c>
      <c r="F13" s="1174">
        <v>0</v>
      </c>
      <c r="G13" s="1174">
        <v>0</v>
      </c>
      <c r="H13" s="1174">
        <v>0</v>
      </c>
      <c r="I13" s="1174">
        <v>0</v>
      </c>
      <c r="J13" s="1174">
        <v>0</v>
      </c>
      <c r="K13" s="1174">
        <v>0</v>
      </c>
      <c r="L13" s="1174">
        <v>0</v>
      </c>
      <c r="M13" s="372">
        <v>1.0000000000000001E-5</v>
      </c>
      <c r="N13" s="1212">
        <v>1.0000000000000001E-5</v>
      </c>
      <c r="O13" s="372">
        <v>1.0000000000000001E-5</v>
      </c>
      <c r="P13" s="372">
        <v>0</v>
      </c>
      <c r="Q13" s="871"/>
    </row>
    <row r="14" spans="1:19" s="631" customFormat="1" ht="9" customHeight="1" x14ac:dyDescent="0.2">
      <c r="A14" s="183"/>
      <c r="B14" s="952" t="s">
        <v>547</v>
      </c>
      <c r="C14" s="385" t="s">
        <v>280</v>
      </c>
      <c r="D14" s="393">
        <v>17.866060999999998</v>
      </c>
      <c r="E14" s="1174">
        <v>0</v>
      </c>
      <c r="F14" s="1174">
        <v>0</v>
      </c>
      <c r="G14" s="1174">
        <v>0</v>
      </c>
      <c r="H14" s="1174">
        <v>0</v>
      </c>
      <c r="I14" s="1174">
        <v>0</v>
      </c>
      <c r="J14" s="1174">
        <v>0</v>
      </c>
      <c r="K14" s="1174">
        <v>0</v>
      </c>
      <c r="L14" s="1174">
        <v>0</v>
      </c>
      <c r="M14" s="372">
        <v>0</v>
      </c>
      <c r="N14" s="1212">
        <v>0</v>
      </c>
      <c r="O14" s="372">
        <v>6.0000000000000001E-3</v>
      </c>
      <c r="P14" s="372">
        <v>8.9999999999999993E-3</v>
      </c>
      <c r="Q14" s="871"/>
    </row>
    <row r="15" spans="1:19" s="631" customFormat="1" ht="9" customHeight="1" x14ac:dyDescent="0.2">
      <c r="A15" s="183"/>
      <c r="B15" s="952" t="s">
        <v>548</v>
      </c>
      <c r="C15" s="385" t="s">
        <v>280</v>
      </c>
      <c r="D15" s="393">
        <v>14.484397</v>
      </c>
      <c r="E15" s="1174">
        <v>0</v>
      </c>
      <c r="F15" s="1174">
        <v>0</v>
      </c>
      <c r="G15" s="1174">
        <v>0</v>
      </c>
      <c r="H15" s="1174">
        <v>0</v>
      </c>
      <c r="I15" s="1174">
        <v>0</v>
      </c>
      <c r="J15" s="1174">
        <v>0</v>
      </c>
      <c r="K15" s="1174">
        <v>0</v>
      </c>
      <c r="L15" s="1174">
        <v>0</v>
      </c>
      <c r="M15" s="372">
        <v>0</v>
      </c>
      <c r="N15" s="1212">
        <v>0</v>
      </c>
      <c r="O15" s="372">
        <v>0.28499999999999998</v>
      </c>
      <c r="P15" s="372">
        <v>0.45700000000000002</v>
      </c>
      <c r="Q15" s="871"/>
    </row>
    <row r="16" spans="1:19" s="631" customFormat="1" ht="9" customHeight="1" x14ac:dyDescent="0.2">
      <c r="A16" s="183"/>
      <c r="B16" s="952" t="s">
        <v>549</v>
      </c>
      <c r="C16" s="385" t="s">
        <v>23</v>
      </c>
      <c r="D16" s="393">
        <v>22.749756999999999</v>
      </c>
      <c r="E16" s="1174">
        <v>415.98</v>
      </c>
      <c r="F16" s="1174">
        <v>415.98</v>
      </c>
      <c r="G16" s="1174">
        <v>0</v>
      </c>
      <c r="H16" s="1174">
        <v>0</v>
      </c>
      <c r="I16" s="1174">
        <v>2.5499999999999998</v>
      </c>
      <c r="J16" s="1174">
        <v>3.41</v>
      </c>
      <c r="K16" s="1174">
        <v>0</v>
      </c>
      <c r="L16" s="1174">
        <v>0</v>
      </c>
      <c r="M16" s="372">
        <v>0</v>
      </c>
      <c r="N16" s="1212">
        <v>0</v>
      </c>
      <c r="O16" s="372">
        <v>0</v>
      </c>
      <c r="P16" s="372">
        <v>0</v>
      </c>
      <c r="Q16" s="871"/>
    </row>
    <row r="17" spans="1:17" s="631" customFormat="1" ht="9" customHeight="1" x14ac:dyDescent="0.2">
      <c r="A17" s="183"/>
      <c r="B17" s="952" t="s">
        <v>550</v>
      </c>
      <c r="C17" s="385" t="s">
        <v>479</v>
      </c>
      <c r="D17" s="393">
        <v>76.746532999999999</v>
      </c>
      <c r="E17" s="1174">
        <v>0</v>
      </c>
      <c r="F17" s="1174">
        <v>0</v>
      </c>
      <c r="G17" s="1174">
        <v>0</v>
      </c>
      <c r="H17" s="1174">
        <v>0</v>
      </c>
      <c r="I17" s="1174">
        <v>26</v>
      </c>
      <c r="J17" s="1174">
        <v>17.149999999999999</v>
      </c>
      <c r="K17" s="1174">
        <v>0</v>
      </c>
      <c r="L17" s="1174">
        <v>0</v>
      </c>
      <c r="M17" s="372">
        <v>0</v>
      </c>
      <c r="N17" s="1212">
        <v>0</v>
      </c>
      <c r="O17" s="372">
        <v>0</v>
      </c>
      <c r="P17" s="372">
        <v>0</v>
      </c>
      <c r="Q17" s="871"/>
    </row>
    <row r="18" spans="1:17" s="631" customFormat="1" ht="9" customHeight="1" x14ac:dyDescent="0.2">
      <c r="A18" s="183"/>
      <c r="B18" s="952" t="s">
        <v>551</v>
      </c>
      <c r="C18" s="385" t="s">
        <v>479</v>
      </c>
      <c r="D18" s="393">
        <v>59.965091000000001</v>
      </c>
      <c r="E18" s="1174">
        <v>0</v>
      </c>
      <c r="F18" s="1174">
        <v>0</v>
      </c>
      <c r="G18" s="1174">
        <v>0</v>
      </c>
      <c r="H18" s="1174">
        <v>0</v>
      </c>
      <c r="I18" s="1174">
        <v>6.47</v>
      </c>
      <c r="J18" s="1174">
        <v>4.2699999999999996</v>
      </c>
      <c r="K18" s="1174">
        <v>0</v>
      </c>
      <c r="L18" s="1174">
        <v>0</v>
      </c>
      <c r="M18" s="372">
        <v>0</v>
      </c>
      <c r="N18" s="1212">
        <v>0</v>
      </c>
      <c r="O18" s="372">
        <v>0</v>
      </c>
      <c r="P18" s="372">
        <v>0</v>
      </c>
      <c r="Q18" s="871"/>
    </row>
    <row r="19" spans="1:17" s="631" customFormat="1" ht="9" customHeight="1" x14ac:dyDescent="0.2">
      <c r="A19" s="183"/>
      <c r="B19" s="952" t="s">
        <v>552</v>
      </c>
      <c r="C19" s="385" t="s">
        <v>479</v>
      </c>
      <c r="D19" s="393">
        <v>188.80375000000001</v>
      </c>
      <c r="E19" s="1174">
        <v>0</v>
      </c>
      <c r="F19" s="1174">
        <v>0</v>
      </c>
      <c r="G19" s="1174">
        <v>0</v>
      </c>
      <c r="H19" s="1174">
        <v>0</v>
      </c>
      <c r="I19" s="1174">
        <v>7.08</v>
      </c>
      <c r="J19" s="1174">
        <v>4.67</v>
      </c>
      <c r="K19" s="1174">
        <v>0</v>
      </c>
      <c r="L19" s="1174">
        <v>0</v>
      </c>
      <c r="M19" s="372">
        <v>0</v>
      </c>
      <c r="N19" s="1212">
        <v>0</v>
      </c>
      <c r="O19" s="372">
        <v>0</v>
      </c>
      <c r="P19" s="372">
        <v>0</v>
      </c>
      <c r="Q19" s="871"/>
    </row>
    <row r="20" spans="1:17" s="631" customFormat="1" ht="9" customHeight="1" x14ac:dyDescent="0.2">
      <c r="A20" s="183"/>
      <c r="B20" s="952" t="s">
        <v>553</v>
      </c>
      <c r="C20" s="385" t="s">
        <v>479</v>
      </c>
      <c r="D20" s="393">
        <v>156.783219</v>
      </c>
      <c r="E20" s="1174">
        <v>0</v>
      </c>
      <c r="F20" s="1174">
        <v>0</v>
      </c>
      <c r="G20" s="1174">
        <v>0</v>
      </c>
      <c r="H20" s="1174">
        <v>0</v>
      </c>
      <c r="I20" s="1174">
        <v>0.55000000000000004</v>
      </c>
      <c r="J20" s="1174">
        <v>0.36</v>
      </c>
      <c r="K20" s="1174">
        <v>0</v>
      </c>
      <c r="L20" s="1174">
        <v>0</v>
      </c>
      <c r="M20" s="372">
        <v>0</v>
      </c>
      <c r="N20" s="1212">
        <v>0</v>
      </c>
      <c r="O20" s="372">
        <v>0</v>
      </c>
      <c r="P20" s="372">
        <v>0</v>
      </c>
      <c r="Q20" s="871"/>
    </row>
    <row r="21" spans="1:17" s="631" customFormat="1" ht="9" customHeight="1" x14ac:dyDescent="0.2">
      <c r="A21" s="183"/>
      <c r="B21" s="952" t="s">
        <v>554</v>
      </c>
      <c r="C21" s="385" t="s">
        <v>282</v>
      </c>
      <c r="D21" s="393">
        <v>5.554602</v>
      </c>
      <c r="E21" s="1174">
        <v>0</v>
      </c>
      <c r="F21" s="1174">
        <v>0</v>
      </c>
      <c r="G21" s="1174">
        <v>0</v>
      </c>
      <c r="H21" s="1174">
        <v>0</v>
      </c>
      <c r="I21" s="1174">
        <v>0</v>
      </c>
      <c r="J21" s="1174">
        <v>0</v>
      </c>
      <c r="K21" s="1174">
        <v>0</v>
      </c>
      <c r="L21" s="1174">
        <v>0</v>
      </c>
      <c r="M21" s="372">
        <v>1E-3</v>
      </c>
      <c r="N21" s="1212">
        <v>1E-3</v>
      </c>
      <c r="O21" s="372">
        <v>1.0000000000000001E-5</v>
      </c>
      <c r="P21" s="372">
        <v>0</v>
      </c>
      <c r="Q21" s="871"/>
    </row>
    <row r="22" spans="1:17" s="631" customFormat="1" ht="9" customHeight="1" x14ac:dyDescent="0.2">
      <c r="A22" s="183"/>
      <c r="B22" s="952" t="s">
        <v>555</v>
      </c>
      <c r="C22" s="385" t="s">
        <v>256</v>
      </c>
      <c r="D22" s="393">
        <v>46.839961000000002</v>
      </c>
      <c r="E22" s="1174">
        <v>0</v>
      </c>
      <c r="F22" s="1174">
        <v>0</v>
      </c>
      <c r="G22" s="1174">
        <v>10.38</v>
      </c>
      <c r="H22" s="1174">
        <v>12.4</v>
      </c>
      <c r="I22" s="1174">
        <v>0</v>
      </c>
      <c r="J22" s="1174">
        <v>0</v>
      </c>
      <c r="K22" s="1174">
        <v>0</v>
      </c>
      <c r="L22" s="1174">
        <v>0</v>
      </c>
      <c r="M22" s="372">
        <v>0</v>
      </c>
      <c r="N22" s="1212">
        <v>0</v>
      </c>
      <c r="O22" s="372">
        <v>0</v>
      </c>
      <c r="P22" s="372">
        <v>0</v>
      </c>
      <c r="Q22" s="871"/>
    </row>
    <row r="23" spans="1:17" s="631" customFormat="1" ht="9" customHeight="1" x14ac:dyDescent="0.2">
      <c r="A23" s="183"/>
      <c r="B23" s="952" t="s">
        <v>556</v>
      </c>
      <c r="C23" s="385" t="s">
        <v>256</v>
      </c>
      <c r="D23" s="393">
        <v>46.839872</v>
      </c>
      <c r="E23" s="1174">
        <v>0</v>
      </c>
      <c r="F23" s="1174">
        <v>0</v>
      </c>
      <c r="G23" s="1174">
        <v>7.25</v>
      </c>
      <c r="H23" s="1174">
        <v>8.65</v>
      </c>
      <c r="I23" s="1174">
        <v>0</v>
      </c>
      <c r="J23" s="1174">
        <v>0</v>
      </c>
      <c r="K23" s="1174">
        <v>0</v>
      </c>
      <c r="L23" s="1174">
        <v>0</v>
      </c>
      <c r="M23" s="372">
        <v>0</v>
      </c>
      <c r="N23" s="1212">
        <v>0</v>
      </c>
      <c r="O23" s="372">
        <v>0</v>
      </c>
      <c r="P23" s="372">
        <v>0</v>
      </c>
      <c r="Q23" s="871"/>
    </row>
    <row r="24" spans="1:17" s="631" customFormat="1" ht="9" customHeight="1" x14ac:dyDescent="0.2">
      <c r="A24" s="183"/>
      <c r="B24" s="952" t="s">
        <v>557</v>
      </c>
      <c r="C24" s="385" t="s">
        <v>256</v>
      </c>
      <c r="D24" s="393">
        <v>98.900428000000005</v>
      </c>
      <c r="E24" s="1174">
        <v>0</v>
      </c>
      <c r="F24" s="1174">
        <v>0</v>
      </c>
      <c r="G24" s="1174">
        <v>1.19</v>
      </c>
      <c r="H24" s="1174">
        <v>1.42</v>
      </c>
      <c r="I24" s="1174">
        <v>0</v>
      </c>
      <c r="J24" s="1174">
        <v>0</v>
      </c>
      <c r="K24" s="1174">
        <v>0</v>
      </c>
      <c r="L24" s="1174">
        <v>0</v>
      </c>
      <c r="M24" s="372">
        <v>0</v>
      </c>
      <c r="N24" s="1212">
        <v>0</v>
      </c>
      <c r="O24" s="372">
        <v>0</v>
      </c>
      <c r="P24" s="372">
        <v>0</v>
      </c>
      <c r="Q24" s="871"/>
    </row>
    <row r="25" spans="1:17" s="631" customFormat="1" ht="9" customHeight="1" x14ac:dyDescent="0.2">
      <c r="A25" s="183"/>
      <c r="B25" s="952" t="s">
        <v>558</v>
      </c>
      <c r="C25" s="385" t="s">
        <v>256</v>
      </c>
      <c r="D25" s="393">
        <v>54.494194</v>
      </c>
      <c r="E25" s="1174">
        <v>0</v>
      </c>
      <c r="F25" s="1174">
        <v>0</v>
      </c>
      <c r="G25" s="1174">
        <v>6.84</v>
      </c>
      <c r="H25" s="1174">
        <v>8.17</v>
      </c>
      <c r="I25" s="1174">
        <v>0</v>
      </c>
      <c r="J25" s="1174">
        <v>0</v>
      </c>
      <c r="K25" s="1174">
        <v>0</v>
      </c>
      <c r="L25" s="1174">
        <v>0</v>
      </c>
      <c r="M25" s="372">
        <v>0</v>
      </c>
      <c r="N25" s="1212">
        <v>0</v>
      </c>
      <c r="O25" s="372">
        <v>0</v>
      </c>
      <c r="P25" s="372">
        <v>0</v>
      </c>
      <c r="Q25" s="871"/>
    </row>
    <row r="26" spans="1:17" s="631" customFormat="1" ht="9" customHeight="1" x14ac:dyDescent="0.2">
      <c r="A26" s="183"/>
      <c r="B26" s="952" t="s">
        <v>559</v>
      </c>
      <c r="C26" s="385" t="s">
        <v>256</v>
      </c>
      <c r="D26" s="393">
        <v>98.996486000000004</v>
      </c>
      <c r="E26" s="1174">
        <v>0</v>
      </c>
      <c r="F26" s="1174">
        <v>0</v>
      </c>
      <c r="G26" s="1174">
        <v>0.81</v>
      </c>
      <c r="H26" s="1174">
        <v>0.96</v>
      </c>
      <c r="I26" s="1174">
        <v>0</v>
      </c>
      <c r="J26" s="1174">
        <v>0</v>
      </c>
      <c r="K26" s="1174">
        <v>0</v>
      </c>
      <c r="L26" s="1174">
        <v>0</v>
      </c>
      <c r="M26" s="372">
        <v>0</v>
      </c>
      <c r="N26" s="1212">
        <v>0</v>
      </c>
      <c r="O26" s="372">
        <v>0</v>
      </c>
      <c r="P26" s="372">
        <v>0</v>
      </c>
      <c r="Q26" s="871"/>
    </row>
    <row r="27" spans="1:17" s="631" customFormat="1" ht="9" customHeight="1" x14ac:dyDescent="0.2">
      <c r="A27" s="183"/>
      <c r="B27" s="952" t="s">
        <v>560</v>
      </c>
      <c r="C27" s="385" t="s">
        <v>256</v>
      </c>
      <c r="D27" s="393">
        <v>3.0601799999999999</v>
      </c>
      <c r="E27" s="1174">
        <v>0</v>
      </c>
      <c r="F27" s="1174">
        <v>0</v>
      </c>
      <c r="G27" s="1174">
        <v>0.12</v>
      </c>
      <c r="H27" s="1174">
        <v>0.15</v>
      </c>
      <c r="I27" s="1174">
        <v>0</v>
      </c>
      <c r="J27" s="1174">
        <v>0</v>
      </c>
      <c r="K27" s="1174">
        <v>0</v>
      </c>
      <c r="L27" s="1174">
        <v>0</v>
      </c>
      <c r="M27" s="372">
        <v>0</v>
      </c>
      <c r="N27" s="1212">
        <v>0</v>
      </c>
      <c r="O27" s="372">
        <v>0</v>
      </c>
      <c r="P27" s="372">
        <v>0</v>
      </c>
      <c r="Q27" s="871"/>
    </row>
    <row r="28" spans="1:17" s="631" customFormat="1" ht="9" customHeight="1" x14ac:dyDescent="0.2">
      <c r="A28" s="183"/>
      <c r="B28" s="952" t="s">
        <v>561</v>
      </c>
      <c r="C28" s="385" t="s">
        <v>256</v>
      </c>
      <c r="D28" s="393">
        <v>55.301582000000003</v>
      </c>
      <c r="E28" s="1174">
        <v>0</v>
      </c>
      <c r="F28" s="1174">
        <v>0</v>
      </c>
      <c r="G28" s="1174">
        <v>0.31</v>
      </c>
      <c r="H28" s="1174">
        <v>0.37</v>
      </c>
      <c r="I28" s="1174">
        <v>0</v>
      </c>
      <c r="J28" s="1174">
        <v>0</v>
      </c>
      <c r="K28" s="1174">
        <v>0</v>
      </c>
      <c r="L28" s="1174">
        <v>0</v>
      </c>
      <c r="M28" s="372">
        <v>0</v>
      </c>
      <c r="N28" s="1212">
        <v>0</v>
      </c>
      <c r="O28" s="372">
        <v>0</v>
      </c>
      <c r="P28" s="372">
        <v>0</v>
      </c>
      <c r="Q28" s="871"/>
    </row>
    <row r="29" spans="1:17" s="631" customFormat="1" ht="9" customHeight="1" x14ac:dyDescent="0.2">
      <c r="A29" s="183"/>
      <c r="B29" s="952" t="s">
        <v>562</v>
      </c>
      <c r="C29" s="385" t="s">
        <v>256</v>
      </c>
      <c r="D29" s="393">
        <v>3.0601090000000002</v>
      </c>
      <c r="E29" s="1174">
        <v>0</v>
      </c>
      <c r="F29" s="1174">
        <v>0</v>
      </c>
      <c r="G29" s="1174">
        <v>7.0000000000000007E-2</v>
      </c>
      <c r="H29" s="1174">
        <v>0.08</v>
      </c>
      <c r="I29" s="1174">
        <v>0</v>
      </c>
      <c r="J29" s="1174">
        <v>0</v>
      </c>
      <c r="K29" s="1174">
        <v>0</v>
      </c>
      <c r="L29" s="1174">
        <v>0</v>
      </c>
      <c r="M29" s="372">
        <v>0</v>
      </c>
      <c r="N29" s="1212">
        <v>0</v>
      </c>
      <c r="O29" s="372">
        <v>0</v>
      </c>
      <c r="P29" s="372">
        <v>0</v>
      </c>
      <c r="Q29" s="871"/>
    </row>
    <row r="30" spans="1:17" s="631" customFormat="1" ht="9" customHeight="1" x14ac:dyDescent="0.2">
      <c r="A30" s="183"/>
      <c r="B30" s="952" t="s">
        <v>563</v>
      </c>
      <c r="C30" s="385" t="s">
        <v>256</v>
      </c>
      <c r="D30" s="393">
        <v>98.48</v>
      </c>
      <c r="E30" s="1174">
        <v>0</v>
      </c>
      <c r="F30" s="1174">
        <v>0</v>
      </c>
      <c r="G30" s="1174">
        <v>1.0000000000000001E-5</v>
      </c>
      <c r="H30" s="1174">
        <v>1.0000000000000001E-5</v>
      </c>
      <c r="I30" s="1174">
        <v>0</v>
      </c>
      <c r="J30" s="1174">
        <v>0</v>
      </c>
      <c r="K30" s="1174">
        <v>0</v>
      </c>
      <c r="L30" s="1174">
        <v>0</v>
      </c>
      <c r="M30" s="372">
        <v>0</v>
      </c>
      <c r="N30" s="1212">
        <v>0</v>
      </c>
      <c r="O30" s="372">
        <v>0</v>
      </c>
      <c r="P30" s="372">
        <v>0</v>
      </c>
      <c r="Q30" s="871"/>
    </row>
    <row r="31" spans="1:17" s="631" customFormat="1" ht="9" customHeight="1" x14ac:dyDescent="0.2">
      <c r="A31" s="183"/>
      <c r="B31" s="952" t="s">
        <v>564</v>
      </c>
      <c r="C31" s="385" t="s">
        <v>506</v>
      </c>
      <c r="D31" s="393">
        <v>3.0600019999999999</v>
      </c>
      <c r="E31" s="1174">
        <v>0</v>
      </c>
      <c r="F31" s="1174">
        <v>0</v>
      </c>
      <c r="G31" s="1174">
        <v>0</v>
      </c>
      <c r="H31" s="1174">
        <v>0</v>
      </c>
      <c r="I31" s="1174">
        <v>0</v>
      </c>
      <c r="J31" s="1174">
        <v>0</v>
      </c>
      <c r="K31" s="1174">
        <v>0</v>
      </c>
      <c r="L31" s="1174">
        <v>0</v>
      </c>
      <c r="M31" s="372">
        <v>0.39900000000000002</v>
      </c>
      <c r="N31" s="1212">
        <v>0.38100000000000001</v>
      </c>
      <c r="O31" s="372">
        <v>0</v>
      </c>
      <c r="P31" s="372">
        <v>0</v>
      </c>
      <c r="Q31" s="871"/>
    </row>
    <row r="32" spans="1:17" s="631" customFormat="1" ht="9" customHeight="1" x14ac:dyDescent="0.2">
      <c r="A32" s="183"/>
      <c r="B32" s="952" t="s">
        <v>565</v>
      </c>
      <c r="C32" s="385" t="s">
        <v>23</v>
      </c>
      <c r="D32" s="393">
        <v>108.20377000000001</v>
      </c>
      <c r="E32" s="1174">
        <v>0</v>
      </c>
      <c r="F32" s="1174">
        <v>0</v>
      </c>
      <c r="G32" s="1174">
        <v>0</v>
      </c>
      <c r="H32" s="1174">
        <v>0</v>
      </c>
      <c r="I32" s="1174">
        <v>0.65</v>
      </c>
      <c r="J32" s="1174">
        <v>0.43</v>
      </c>
      <c r="K32" s="1174">
        <v>0</v>
      </c>
      <c r="L32" s="1174">
        <v>0</v>
      </c>
      <c r="M32" s="372">
        <v>0</v>
      </c>
      <c r="N32" s="1212">
        <v>0</v>
      </c>
      <c r="O32" s="372">
        <v>0</v>
      </c>
      <c r="P32" s="372">
        <v>0</v>
      </c>
      <c r="Q32" s="871"/>
    </row>
    <row r="33" spans="1:19" s="631" customFormat="1" ht="9" customHeight="1" x14ac:dyDescent="0.2">
      <c r="A33" s="183"/>
      <c r="B33" s="952" t="s">
        <v>566</v>
      </c>
      <c r="C33" s="385" t="s">
        <v>23</v>
      </c>
      <c r="D33" s="393">
        <v>32.977761999999998</v>
      </c>
      <c r="E33" s="1174">
        <v>0</v>
      </c>
      <c r="F33" s="1174">
        <v>0</v>
      </c>
      <c r="G33" s="1174">
        <v>1.29</v>
      </c>
      <c r="H33" s="1174">
        <v>1.54</v>
      </c>
      <c r="I33" s="1174">
        <v>0</v>
      </c>
      <c r="J33" s="1174">
        <v>0</v>
      </c>
      <c r="K33" s="1174">
        <v>0</v>
      </c>
      <c r="L33" s="1174">
        <v>0</v>
      </c>
      <c r="M33" s="372">
        <v>0</v>
      </c>
      <c r="N33" s="1212">
        <v>0</v>
      </c>
      <c r="O33" s="372">
        <v>0</v>
      </c>
      <c r="P33" s="372">
        <v>0</v>
      </c>
      <c r="Q33" s="871"/>
    </row>
    <row r="34" spans="1:19" s="631" customFormat="1" ht="9" customHeight="1" x14ac:dyDescent="0.2">
      <c r="A34" s="865"/>
      <c r="B34" s="952" t="s">
        <v>760</v>
      </c>
      <c r="C34" s="385" t="s">
        <v>479</v>
      </c>
      <c r="D34" s="393">
        <v>3030.1281439999998</v>
      </c>
      <c r="E34" s="1174">
        <v>0</v>
      </c>
      <c r="F34" s="1174">
        <v>0</v>
      </c>
      <c r="G34" s="1174">
        <v>0</v>
      </c>
      <c r="H34" s="1174">
        <v>0</v>
      </c>
      <c r="I34" s="1174">
        <v>0</v>
      </c>
      <c r="J34" s="1174">
        <v>0</v>
      </c>
      <c r="K34" s="1174">
        <v>1.0000000000000001E-5</v>
      </c>
      <c r="L34" s="1174">
        <v>0.01</v>
      </c>
      <c r="M34" s="372">
        <v>0</v>
      </c>
      <c r="N34" s="1212">
        <v>0</v>
      </c>
      <c r="O34" s="372">
        <v>0</v>
      </c>
      <c r="P34" s="372">
        <v>0</v>
      </c>
      <c r="Q34" s="871"/>
    </row>
    <row r="35" spans="1:19" s="631" customFormat="1" ht="9" customHeight="1" x14ac:dyDescent="0.2">
      <c r="A35" s="865"/>
      <c r="B35" s="952" t="s">
        <v>761</v>
      </c>
      <c r="C35" s="385" t="s">
        <v>479</v>
      </c>
      <c r="D35" s="393">
        <v>11172.656661999999</v>
      </c>
      <c r="E35" s="1174">
        <v>0</v>
      </c>
      <c r="F35" s="1174">
        <v>0</v>
      </c>
      <c r="G35" s="1174">
        <v>0</v>
      </c>
      <c r="H35" s="1174">
        <v>0</v>
      </c>
      <c r="I35" s="1174">
        <v>0</v>
      </c>
      <c r="J35" s="1174">
        <v>0</v>
      </c>
      <c r="K35" s="1174">
        <v>0.09</v>
      </c>
      <c r="L35" s="1174">
        <v>0.09</v>
      </c>
      <c r="M35" s="372">
        <v>0</v>
      </c>
      <c r="N35" s="1212">
        <v>0</v>
      </c>
      <c r="O35" s="372">
        <v>0</v>
      </c>
      <c r="P35" s="372">
        <v>0</v>
      </c>
      <c r="Q35" s="871"/>
    </row>
    <row r="36" spans="1:19" s="631" customFormat="1" ht="9" customHeight="1" x14ac:dyDescent="0.2">
      <c r="A36" s="865"/>
      <c r="B36" s="952" t="s">
        <v>762</v>
      </c>
      <c r="C36" s="385" t="s">
        <v>256</v>
      </c>
      <c r="D36" s="393">
        <v>2100</v>
      </c>
      <c r="E36" s="1174">
        <v>0</v>
      </c>
      <c r="F36" s="1174">
        <v>0</v>
      </c>
      <c r="G36" s="1174">
        <v>0</v>
      </c>
      <c r="H36" s="1174">
        <v>0</v>
      </c>
      <c r="I36" s="1174">
        <v>0</v>
      </c>
      <c r="J36" s="1174">
        <v>0</v>
      </c>
      <c r="K36" s="1174">
        <v>1.0000000000000001E-5</v>
      </c>
      <c r="L36" s="1174">
        <v>1.0000000000000001E-5</v>
      </c>
      <c r="M36" s="372">
        <v>0</v>
      </c>
      <c r="N36" s="1212">
        <v>0</v>
      </c>
      <c r="O36" s="372">
        <v>0</v>
      </c>
      <c r="P36" s="372">
        <v>0</v>
      </c>
      <c r="Q36" s="871"/>
    </row>
    <row r="37" spans="1:19" s="631" customFormat="1" ht="9" customHeight="1" x14ac:dyDescent="0.2">
      <c r="A37" s="865"/>
      <c r="B37" s="952" t="s">
        <v>763</v>
      </c>
      <c r="C37" s="385" t="s">
        <v>256</v>
      </c>
      <c r="D37" s="393">
        <v>7236.8286449999996</v>
      </c>
      <c r="E37" s="1174">
        <v>0</v>
      </c>
      <c r="F37" s="1174">
        <v>0</v>
      </c>
      <c r="G37" s="1174">
        <v>0</v>
      </c>
      <c r="H37" s="1174">
        <v>0</v>
      </c>
      <c r="I37" s="1174">
        <v>0</v>
      </c>
      <c r="J37" s="1174">
        <v>0</v>
      </c>
      <c r="K37" s="1174">
        <v>0.01</v>
      </c>
      <c r="L37" s="1174">
        <v>0.01</v>
      </c>
      <c r="M37" s="372">
        <v>0</v>
      </c>
      <c r="N37" s="1212">
        <v>0</v>
      </c>
      <c r="O37" s="372">
        <v>0</v>
      </c>
      <c r="P37" s="372">
        <v>0</v>
      </c>
      <c r="Q37" s="871"/>
    </row>
    <row r="38" spans="1:19" s="631" customFormat="1" ht="9" customHeight="1" x14ac:dyDescent="0.2">
      <c r="A38" s="865"/>
      <c r="B38" s="952" t="s">
        <v>764</v>
      </c>
      <c r="C38" s="385" t="s">
        <v>479</v>
      </c>
      <c r="D38" s="393">
        <v>2797.0478509999998</v>
      </c>
      <c r="E38" s="1174">
        <v>0</v>
      </c>
      <c r="F38" s="1174">
        <v>0</v>
      </c>
      <c r="G38" s="1174">
        <v>0</v>
      </c>
      <c r="H38" s="1174">
        <v>0</v>
      </c>
      <c r="I38" s="1174">
        <v>0</v>
      </c>
      <c r="J38" s="1174">
        <v>0</v>
      </c>
      <c r="K38" s="1174">
        <v>1.0000000000000001E-5</v>
      </c>
      <c r="L38" s="1174">
        <v>1.0000000000000001E-5</v>
      </c>
      <c r="M38" s="372">
        <v>0</v>
      </c>
      <c r="N38" s="1212">
        <v>0</v>
      </c>
      <c r="O38" s="372">
        <v>0</v>
      </c>
      <c r="P38" s="372">
        <v>0</v>
      </c>
      <c r="Q38" s="871"/>
    </row>
    <row r="39" spans="1:19" s="631" customFormat="1" ht="9" customHeight="1" x14ac:dyDescent="0.2">
      <c r="A39" s="865"/>
      <c r="B39" s="952" t="s">
        <v>765</v>
      </c>
      <c r="C39" s="385" t="s">
        <v>479</v>
      </c>
      <c r="D39" s="393">
        <v>10108.552283000001</v>
      </c>
      <c r="E39" s="1174">
        <v>0</v>
      </c>
      <c r="F39" s="1174">
        <v>0</v>
      </c>
      <c r="G39" s="1174">
        <v>0</v>
      </c>
      <c r="H39" s="1174">
        <v>0</v>
      </c>
      <c r="I39" s="1174">
        <v>0</v>
      </c>
      <c r="J39" s="1174">
        <v>0</v>
      </c>
      <c r="K39" s="1174">
        <v>0.08</v>
      </c>
      <c r="L39" s="1174">
        <v>0.08</v>
      </c>
      <c r="M39" s="372">
        <v>0</v>
      </c>
      <c r="N39" s="1212">
        <v>0</v>
      </c>
      <c r="O39" s="372">
        <v>0</v>
      </c>
      <c r="P39" s="372">
        <v>0</v>
      </c>
      <c r="Q39" s="871"/>
    </row>
    <row r="40" spans="1:19" s="631" customFormat="1" ht="9" customHeight="1" x14ac:dyDescent="0.2">
      <c r="A40" s="865"/>
      <c r="B40" s="952" t="s">
        <v>766</v>
      </c>
      <c r="C40" s="385" t="s">
        <v>256</v>
      </c>
      <c r="D40" s="393">
        <v>2100</v>
      </c>
      <c r="E40" s="1174">
        <v>0</v>
      </c>
      <c r="F40" s="1174">
        <v>0</v>
      </c>
      <c r="G40" s="1174">
        <v>0</v>
      </c>
      <c r="H40" s="1174">
        <v>0</v>
      </c>
      <c r="I40" s="1174">
        <v>0</v>
      </c>
      <c r="J40" s="1174">
        <v>0</v>
      </c>
      <c r="K40" s="1174">
        <v>1.0000000000000001E-5</v>
      </c>
      <c r="L40" s="1174">
        <v>1.0000000000000001E-5</v>
      </c>
      <c r="M40" s="372">
        <v>0</v>
      </c>
      <c r="N40" s="1212">
        <v>0</v>
      </c>
      <c r="O40" s="372">
        <v>0</v>
      </c>
      <c r="P40" s="372">
        <v>0</v>
      </c>
      <c r="Q40" s="871"/>
    </row>
    <row r="41" spans="1:19" s="631" customFormat="1" ht="9" customHeight="1" x14ac:dyDescent="0.2">
      <c r="A41" s="865"/>
      <c r="B41" s="952" t="s">
        <v>767</v>
      </c>
      <c r="C41" s="385" t="s">
        <v>256</v>
      </c>
      <c r="D41" s="393">
        <v>7237.6963349999996</v>
      </c>
      <c r="E41" s="1174">
        <v>0</v>
      </c>
      <c r="F41" s="1174">
        <v>0</v>
      </c>
      <c r="G41" s="1174">
        <v>0</v>
      </c>
      <c r="H41" s="1174">
        <v>0</v>
      </c>
      <c r="I41" s="1174">
        <v>0</v>
      </c>
      <c r="J41" s="1174">
        <v>0</v>
      </c>
      <c r="K41" s="1174">
        <v>0.01</v>
      </c>
      <c r="L41" s="1174">
        <v>0.01</v>
      </c>
      <c r="M41" s="372">
        <v>0</v>
      </c>
      <c r="N41" s="1212">
        <v>0</v>
      </c>
      <c r="O41" s="372">
        <v>0</v>
      </c>
      <c r="P41" s="372">
        <v>0</v>
      </c>
      <c r="Q41" s="871"/>
    </row>
    <row r="42" spans="1:19" s="631" customFormat="1" ht="9" customHeight="1" x14ac:dyDescent="0.2">
      <c r="A42" s="865"/>
      <c r="B42" s="1213" t="s">
        <v>82</v>
      </c>
      <c r="C42" s="620"/>
      <c r="D42" s="620"/>
      <c r="E42" s="618">
        <v>422.14000000000004</v>
      </c>
      <c r="F42" s="618">
        <v>422.14000000000004</v>
      </c>
      <c r="G42" s="618">
        <v>38.270010000000006</v>
      </c>
      <c r="H42" s="618">
        <v>41.810009999999998</v>
      </c>
      <c r="I42" s="618">
        <v>46.399999999999991</v>
      </c>
      <c r="J42" s="618">
        <v>34.44</v>
      </c>
      <c r="K42" s="618">
        <v>0.19003999999999999</v>
      </c>
      <c r="L42" s="618">
        <v>0.20002999999999999</v>
      </c>
      <c r="M42" s="1214">
        <v>1.0000100000000001</v>
      </c>
      <c r="N42" s="397">
        <v>1.00101</v>
      </c>
      <c r="O42" s="1214">
        <v>0.33601999999999999</v>
      </c>
      <c r="P42" s="1214">
        <v>0.47600000000000003</v>
      </c>
      <c r="Q42" s="871"/>
    </row>
    <row r="43" spans="1:19" s="878" customFormat="1" ht="9" customHeight="1" x14ac:dyDescent="0.2">
      <c r="A43" s="875"/>
      <c r="B43" s="952"/>
      <c r="C43" s="385"/>
      <c r="D43" s="393"/>
      <c r="E43" s="1174"/>
      <c r="F43" s="1174"/>
      <c r="G43" s="1174"/>
      <c r="H43" s="1174"/>
      <c r="I43" s="1174"/>
      <c r="J43" s="1174"/>
      <c r="K43" s="1174"/>
      <c r="L43" s="1174"/>
      <c r="M43" s="372"/>
      <c r="N43" s="1212"/>
      <c r="O43" s="372"/>
      <c r="P43" s="372"/>
      <c r="Q43" s="877"/>
    </row>
    <row r="44" spans="1:19" s="878" customFormat="1" ht="9" customHeight="1" x14ac:dyDescent="0.25">
      <c r="A44" s="875"/>
      <c r="B44" s="859" t="s">
        <v>728</v>
      </c>
      <c r="C44" s="385"/>
      <c r="D44" s="393"/>
      <c r="E44" s="1174"/>
      <c r="F44" s="1174"/>
      <c r="G44" s="1174"/>
      <c r="H44" s="1174"/>
      <c r="I44" s="1174"/>
      <c r="J44" s="1174"/>
      <c r="K44" s="1174"/>
      <c r="L44" s="1174"/>
      <c r="M44" s="372"/>
      <c r="N44" s="1212"/>
      <c r="O44" s="372"/>
      <c r="P44" s="372"/>
      <c r="Q44" s="877"/>
    </row>
    <row r="45" spans="1:19" s="631" customFormat="1" ht="9" customHeight="1" x14ac:dyDescent="0.2">
      <c r="A45" s="865"/>
      <c r="B45" s="1547" t="s">
        <v>127</v>
      </c>
      <c r="C45" s="385"/>
      <c r="D45" s="393"/>
      <c r="E45" s="1174"/>
      <c r="F45" s="1174"/>
      <c r="G45" s="1174"/>
      <c r="H45" s="1174"/>
      <c r="I45" s="1174"/>
      <c r="J45" s="1174"/>
      <c r="K45" s="1174"/>
      <c r="L45" s="1174"/>
      <c r="M45" s="372"/>
      <c r="N45" s="1212"/>
      <c r="O45" s="372"/>
      <c r="P45" s="372"/>
      <c r="Q45" s="871"/>
    </row>
    <row r="46" spans="1:19" s="631" customFormat="1" ht="90" customHeight="1" x14ac:dyDescent="0.2">
      <c r="A46" s="865"/>
      <c r="B46" s="597"/>
      <c r="C46" s="366"/>
      <c r="D46" s="1197" t="s">
        <v>83</v>
      </c>
      <c r="E46" s="1587" t="s">
        <v>84</v>
      </c>
      <c r="F46" s="1588"/>
      <c r="G46" s="1587" t="s">
        <v>85</v>
      </c>
      <c r="H46" s="1588"/>
      <c r="I46" s="1587" t="s">
        <v>86</v>
      </c>
      <c r="J46" s="1588"/>
      <c r="K46" s="1587" t="s">
        <v>87</v>
      </c>
      <c r="L46" s="1588"/>
      <c r="M46" s="1587" t="s">
        <v>88</v>
      </c>
      <c r="N46" s="1588"/>
      <c r="O46" s="1587" t="s">
        <v>89</v>
      </c>
      <c r="P46" s="1588"/>
      <c r="Q46" s="866"/>
      <c r="R46" s="1634"/>
      <c r="S46" s="1634"/>
    </row>
    <row r="47" spans="1:19" s="631" customFormat="1" ht="9" customHeight="1" x14ac:dyDescent="0.2">
      <c r="A47" s="865"/>
      <c r="B47" s="600"/>
      <c r="C47" s="367"/>
      <c r="D47" s="1096"/>
      <c r="E47" s="1085" t="s">
        <v>40</v>
      </c>
      <c r="F47" s="1086" t="s">
        <v>41</v>
      </c>
      <c r="G47" s="1085" t="s">
        <v>40</v>
      </c>
      <c r="H47" s="1086" t="s">
        <v>41</v>
      </c>
      <c r="I47" s="1085" t="s">
        <v>40</v>
      </c>
      <c r="J47" s="1086" t="s">
        <v>41</v>
      </c>
      <c r="K47" s="1085" t="s">
        <v>40</v>
      </c>
      <c r="L47" s="1086" t="s">
        <v>41</v>
      </c>
      <c r="M47" s="1085" t="s">
        <v>40</v>
      </c>
      <c r="N47" s="1086" t="s">
        <v>41</v>
      </c>
      <c r="O47" s="1085" t="s">
        <v>40</v>
      </c>
      <c r="P47" s="1086" t="s">
        <v>41</v>
      </c>
      <c r="Q47" s="868"/>
    </row>
    <row r="48" spans="1:19" s="631" customFormat="1" ht="9" customHeight="1" thickBot="1" x14ac:dyDescent="0.25">
      <c r="A48" s="865"/>
      <c r="B48" s="602" t="s">
        <v>90</v>
      </c>
      <c r="C48" s="603"/>
      <c r="D48" s="1087"/>
      <c r="E48" s="1088" t="s">
        <v>51</v>
      </c>
      <c r="F48" s="1089" t="s">
        <v>51</v>
      </c>
      <c r="G48" s="1088" t="s">
        <v>51</v>
      </c>
      <c r="H48" s="1089" t="s">
        <v>51</v>
      </c>
      <c r="I48" s="1088" t="s">
        <v>51</v>
      </c>
      <c r="J48" s="1089" t="s">
        <v>51</v>
      </c>
      <c r="K48" s="1088" t="s">
        <v>51</v>
      </c>
      <c r="L48" s="1089" t="s">
        <v>51</v>
      </c>
      <c r="M48" s="1088" t="s">
        <v>23</v>
      </c>
      <c r="N48" s="1089" t="s">
        <v>23</v>
      </c>
      <c r="O48" s="1088" t="s">
        <v>23</v>
      </c>
      <c r="P48" s="1089" t="s">
        <v>23</v>
      </c>
      <c r="Q48" s="869"/>
    </row>
    <row r="49" spans="1:17" s="631" customFormat="1" ht="9" customHeight="1" x14ac:dyDescent="0.2">
      <c r="A49" s="865"/>
      <c r="B49" s="1209"/>
      <c r="C49" s="386"/>
      <c r="D49" s="1171"/>
      <c r="E49" s="1171"/>
      <c r="F49" s="1171"/>
      <c r="G49" s="610"/>
      <c r="H49" s="610"/>
      <c r="I49" s="610"/>
      <c r="J49" s="610"/>
      <c r="K49" s="610"/>
      <c r="L49" s="610"/>
      <c r="M49" s="610"/>
      <c r="N49" s="610"/>
      <c r="O49" s="610"/>
      <c r="P49" s="610"/>
      <c r="Q49" s="871"/>
    </row>
    <row r="50" spans="1:17" s="631" customFormat="1" ht="9" customHeight="1" x14ac:dyDescent="0.2">
      <c r="A50" s="865"/>
      <c r="B50" s="1210" t="s">
        <v>81</v>
      </c>
      <c r="C50" s="387" t="s">
        <v>58</v>
      </c>
      <c r="D50" s="385"/>
      <c r="E50" s="1211"/>
      <c r="F50" s="385"/>
      <c r="G50" s="610"/>
      <c r="H50" s="610"/>
      <c r="I50" s="610"/>
      <c r="J50" s="610"/>
      <c r="K50" s="610"/>
      <c r="L50" s="610"/>
      <c r="M50" s="610"/>
      <c r="N50" s="610"/>
      <c r="O50" s="610"/>
      <c r="P50" s="610"/>
      <c r="Q50" s="871"/>
    </row>
    <row r="51" spans="1:17" s="631" customFormat="1" ht="9" customHeight="1" x14ac:dyDescent="0.2">
      <c r="A51" s="865"/>
      <c r="B51" s="952" t="s">
        <v>768</v>
      </c>
      <c r="C51" s="385" t="s">
        <v>479</v>
      </c>
      <c r="D51" s="393">
        <v>2654.6179240000001</v>
      </c>
      <c r="E51" s="1174">
        <v>0</v>
      </c>
      <c r="F51" s="1174">
        <v>0</v>
      </c>
      <c r="G51" s="1174">
        <v>0</v>
      </c>
      <c r="H51" s="1174">
        <v>0</v>
      </c>
      <c r="I51" s="1174">
        <v>0</v>
      </c>
      <c r="J51" s="1174">
        <v>0</v>
      </c>
      <c r="K51" s="1174">
        <v>1.0000000000000001E-5</v>
      </c>
      <c r="L51" s="1174">
        <v>1.0000000000000001E-5</v>
      </c>
      <c r="M51" s="372">
        <v>0</v>
      </c>
      <c r="N51" s="1212">
        <v>0</v>
      </c>
      <c r="O51" s="372">
        <v>0</v>
      </c>
      <c r="P51" s="372">
        <v>0</v>
      </c>
      <c r="Q51" s="871"/>
    </row>
    <row r="52" spans="1:17" s="631" customFormat="1" ht="9" customHeight="1" x14ac:dyDescent="0.2">
      <c r="A52" s="865"/>
      <c r="B52" s="952" t="s">
        <v>769</v>
      </c>
      <c r="C52" s="385" t="s">
        <v>479</v>
      </c>
      <c r="D52" s="393">
        <v>9844.4577019999997</v>
      </c>
      <c r="E52" s="1174">
        <v>0</v>
      </c>
      <c r="F52" s="1174">
        <v>0</v>
      </c>
      <c r="G52" s="1174">
        <v>0</v>
      </c>
      <c r="H52" s="1174">
        <v>0</v>
      </c>
      <c r="I52" s="1174">
        <v>0</v>
      </c>
      <c r="J52" s="1174">
        <v>0</v>
      </c>
      <c r="K52" s="1174">
        <v>0.08</v>
      </c>
      <c r="L52" s="1174">
        <v>0.08</v>
      </c>
      <c r="M52" s="372">
        <v>0</v>
      </c>
      <c r="N52" s="1212">
        <v>0</v>
      </c>
      <c r="O52" s="372">
        <v>0</v>
      </c>
      <c r="P52" s="372">
        <v>0</v>
      </c>
      <c r="Q52" s="871"/>
    </row>
    <row r="53" spans="1:17" s="631" customFormat="1" ht="9" customHeight="1" x14ac:dyDescent="0.2">
      <c r="A53" s="865"/>
      <c r="B53" s="952" t="s">
        <v>770</v>
      </c>
      <c r="C53" s="385" t="s">
        <v>256</v>
      </c>
      <c r="D53" s="393">
        <v>7218.7989559999996</v>
      </c>
      <c r="E53" s="1174">
        <v>0</v>
      </c>
      <c r="F53" s="1174">
        <v>0</v>
      </c>
      <c r="G53" s="1174">
        <v>0</v>
      </c>
      <c r="H53" s="1174">
        <v>0</v>
      </c>
      <c r="I53" s="1174">
        <v>0</v>
      </c>
      <c r="J53" s="1174">
        <v>0</v>
      </c>
      <c r="K53" s="1174">
        <v>0.01</v>
      </c>
      <c r="L53" s="1174">
        <v>0.01</v>
      </c>
      <c r="M53" s="372">
        <v>0</v>
      </c>
      <c r="N53" s="1212">
        <v>0</v>
      </c>
      <c r="O53" s="372">
        <v>0</v>
      </c>
      <c r="P53" s="372">
        <v>0</v>
      </c>
      <c r="Q53" s="871"/>
    </row>
    <row r="54" spans="1:17" s="631" customFormat="1" ht="9" customHeight="1" x14ac:dyDescent="0.2">
      <c r="A54" s="865"/>
      <c r="B54" s="952" t="s">
        <v>568</v>
      </c>
      <c r="C54" s="385" t="s">
        <v>282</v>
      </c>
      <c r="D54" s="393">
        <v>102.92217599999999</v>
      </c>
      <c r="E54" s="1174">
        <v>1.93</v>
      </c>
      <c r="F54" s="1174">
        <v>1.93</v>
      </c>
      <c r="G54" s="1174">
        <v>0</v>
      </c>
      <c r="H54" s="1174">
        <v>0</v>
      </c>
      <c r="I54" s="1174">
        <v>0.97</v>
      </c>
      <c r="J54" s="1174">
        <v>1.3</v>
      </c>
      <c r="K54" s="1174">
        <v>0</v>
      </c>
      <c r="L54" s="1174">
        <v>0</v>
      </c>
      <c r="M54" s="372">
        <v>0</v>
      </c>
      <c r="N54" s="1212">
        <v>0</v>
      </c>
      <c r="O54" s="372">
        <v>0.25600000000000001</v>
      </c>
      <c r="P54" s="372">
        <v>0.1</v>
      </c>
      <c r="Q54" s="871"/>
    </row>
    <row r="55" spans="1:17" s="631" customFormat="1" ht="9" customHeight="1" x14ac:dyDescent="0.2">
      <c r="A55" s="865"/>
      <c r="B55" s="952" t="s">
        <v>569</v>
      </c>
      <c r="C55" s="385" t="s">
        <v>282</v>
      </c>
      <c r="D55" s="393">
        <v>32.963518000000001</v>
      </c>
      <c r="E55" s="1174">
        <v>513.23</v>
      </c>
      <c r="F55" s="1174">
        <v>513.23</v>
      </c>
      <c r="G55" s="1174">
        <v>0</v>
      </c>
      <c r="H55" s="1174">
        <v>0</v>
      </c>
      <c r="I55" s="1174">
        <v>2.5499999999999998</v>
      </c>
      <c r="J55" s="1174">
        <v>3.42</v>
      </c>
      <c r="K55" s="1174">
        <v>0</v>
      </c>
      <c r="L55" s="1174">
        <v>0</v>
      </c>
      <c r="M55" s="372">
        <v>0</v>
      </c>
      <c r="N55" s="1212">
        <v>0</v>
      </c>
      <c r="O55" s="372">
        <v>0</v>
      </c>
      <c r="P55" s="372">
        <v>0</v>
      </c>
      <c r="Q55" s="871"/>
    </row>
    <row r="56" spans="1:17" s="631" customFormat="1" ht="9" customHeight="1" x14ac:dyDescent="0.2">
      <c r="A56" s="865"/>
      <c r="B56" s="952" t="s">
        <v>570</v>
      </c>
      <c r="C56" s="385" t="s">
        <v>353</v>
      </c>
      <c r="D56" s="393">
        <v>5313.1337210000002</v>
      </c>
      <c r="E56" s="1174">
        <v>0</v>
      </c>
      <c r="F56" s="1174">
        <v>0</v>
      </c>
      <c r="G56" s="1174">
        <v>0</v>
      </c>
      <c r="H56" s="1174">
        <v>0</v>
      </c>
      <c r="I56" s="1174">
        <v>0</v>
      </c>
      <c r="J56" s="1174">
        <v>0</v>
      </c>
      <c r="K56" s="1174">
        <v>0.3</v>
      </c>
      <c r="L56" s="1174">
        <v>0.21</v>
      </c>
      <c r="M56" s="372">
        <v>0</v>
      </c>
      <c r="N56" s="1212">
        <v>0</v>
      </c>
      <c r="O56" s="372">
        <v>0</v>
      </c>
      <c r="P56" s="372">
        <v>0</v>
      </c>
      <c r="Q56" s="871"/>
    </row>
    <row r="57" spans="1:17" s="631" customFormat="1" ht="9" customHeight="1" x14ac:dyDescent="0.2">
      <c r="A57" s="865"/>
      <c r="B57" s="952" t="s">
        <v>571</v>
      </c>
      <c r="C57" s="385" t="s">
        <v>282</v>
      </c>
      <c r="D57" s="393">
        <v>77.239116999999993</v>
      </c>
      <c r="E57" s="1174">
        <v>1.42</v>
      </c>
      <c r="F57" s="1174">
        <v>0</v>
      </c>
      <c r="G57" s="1174">
        <v>0</v>
      </c>
      <c r="H57" s="1174">
        <v>0</v>
      </c>
      <c r="I57" s="1174">
        <v>1.37</v>
      </c>
      <c r="J57" s="1174">
        <v>1</v>
      </c>
      <c r="K57" s="1174">
        <v>0</v>
      </c>
      <c r="L57" s="1174">
        <v>0</v>
      </c>
      <c r="M57" s="372">
        <v>0</v>
      </c>
      <c r="N57" s="1212">
        <v>0</v>
      </c>
      <c r="O57" s="372">
        <v>1E-3</v>
      </c>
      <c r="P57" s="372">
        <v>8.9999999999999993E-3</v>
      </c>
      <c r="Q57" s="871"/>
    </row>
    <row r="58" spans="1:17" s="631" customFormat="1" ht="9" customHeight="1" x14ac:dyDescent="0.2">
      <c r="A58" s="865"/>
      <c r="B58" s="952" t="s">
        <v>572</v>
      </c>
      <c r="C58" s="385" t="s">
        <v>282</v>
      </c>
      <c r="D58" s="393">
        <v>82.431354999999996</v>
      </c>
      <c r="E58" s="1174">
        <v>0</v>
      </c>
      <c r="F58" s="1174">
        <v>0</v>
      </c>
      <c r="G58" s="1174">
        <v>0</v>
      </c>
      <c r="H58" s="1174">
        <v>0</v>
      </c>
      <c r="I58" s="1174">
        <v>0</v>
      </c>
      <c r="J58" s="1174">
        <v>0</v>
      </c>
      <c r="K58" s="1174">
        <v>0</v>
      </c>
      <c r="L58" s="1174">
        <v>0</v>
      </c>
      <c r="M58" s="372">
        <v>0</v>
      </c>
      <c r="N58" s="1212">
        <v>0</v>
      </c>
      <c r="O58" s="372">
        <v>1.2999999999999999E-2</v>
      </c>
      <c r="P58" s="372">
        <v>8.0000000000000002E-3</v>
      </c>
      <c r="Q58" s="871"/>
    </row>
    <row r="59" spans="1:17" s="631" customFormat="1" ht="9" customHeight="1" x14ac:dyDescent="0.2">
      <c r="A59" s="865"/>
      <c r="B59" s="952" t="s">
        <v>573</v>
      </c>
      <c r="C59" s="385" t="s">
        <v>282</v>
      </c>
      <c r="D59" s="393">
        <v>101.379215</v>
      </c>
      <c r="E59" s="1174">
        <v>0</v>
      </c>
      <c r="F59" s="1174">
        <v>0</v>
      </c>
      <c r="G59" s="1174">
        <v>0</v>
      </c>
      <c r="H59" s="1174">
        <v>0</v>
      </c>
      <c r="I59" s="1174">
        <v>0</v>
      </c>
      <c r="J59" s="1174">
        <v>0</v>
      </c>
      <c r="K59" s="1174">
        <v>0</v>
      </c>
      <c r="L59" s="1174">
        <v>0</v>
      </c>
      <c r="M59" s="372">
        <v>0</v>
      </c>
      <c r="N59" s="1212">
        <v>0</v>
      </c>
      <c r="O59" s="372">
        <v>1.2999999999999999E-2</v>
      </c>
      <c r="P59" s="372">
        <v>1.2E-2</v>
      </c>
      <c r="Q59" s="871"/>
    </row>
    <row r="60" spans="1:17" s="631" customFormat="1" ht="9" customHeight="1" x14ac:dyDescent="0.2">
      <c r="A60" s="865"/>
      <c r="B60" s="952" t="s">
        <v>574</v>
      </c>
      <c r="C60" s="385" t="s">
        <v>282</v>
      </c>
      <c r="D60" s="393">
        <v>37.719143000000003</v>
      </c>
      <c r="E60" s="1174">
        <v>0</v>
      </c>
      <c r="F60" s="1174">
        <v>0</v>
      </c>
      <c r="G60" s="1174">
        <v>0</v>
      </c>
      <c r="H60" s="1174">
        <v>0</v>
      </c>
      <c r="I60" s="1174">
        <v>0</v>
      </c>
      <c r="J60" s="1174">
        <v>0</v>
      </c>
      <c r="K60" s="1174">
        <v>0</v>
      </c>
      <c r="L60" s="1174">
        <v>0</v>
      </c>
      <c r="M60" s="372">
        <v>0</v>
      </c>
      <c r="N60" s="1212">
        <v>0</v>
      </c>
      <c r="O60" s="372">
        <v>0.33500000000000002</v>
      </c>
      <c r="P60" s="372">
        <v>0.36899999999999999</v>
      </c>
      <c r="Q60" s="871"/>
    </row>
    <row r="61" spans="1:17" s="631" customFormat="1" ht="9" customHeight="1" x14ac:dyDescent="0.2">
      <c r="A61" s="865"/>
      <c r="B61" s="952" t="s">
        <v>575</v>
      </c>
      <c r="C61" s="385" t="s">
        <v>282</v>
      </c>
      <c r="D61" s="393">
        <v>41.284607999999999</v>
      </c>
      <c r="E61" s="1174">
        <v>0</v>
      </c>
      <c r="F61" s="1174">
        <v>0</v>
      </c>
      <c r="G61" s="1174">
        <v>0</v>
      </c>
      <c r="H61" s="1174">
        <v>0</v>
      </c>
      <c r="I61" s="1174">
        <v>0</v>
      </c>
      <c r="J61" s="1174">
        <v>0</v>
      </c>
      <c r="K61" s="1174">
        <v>0</v>
      </c>
      <c r="L61" s="1174">
        <v>0</v>
      </c>
      <c r="M61" s="372">
        <v>0</v>
      </c>
      <c r="N61" s="1212">
        <v>0</v>
      </c>
      <c r="O61" s="372">
        <v>4.5999999999999999E-2</v>
      </c>
      <c r="P61" s="372">
        <v>2.5999999999999999E-2</v>
      </c>
      <c r="Q61" s="871"/>
    </row>
    <row r="62" spans="1:17" s="631" customFormat="1" ht="9" customHeight="1" x14ac:dyDescent="0.2">
      <c r="A62" s="865"/>
      <c r="B62" s="952" t="s">
        <v>576</v>
      </c>
      <c r="C62" s="385" t="s">
        <v>282</v>
      </c>
      <c r="D62" s="393">
        <v>130.000134</v>
      </c>
      <c r="E62" s="1174">
        <v>0</v>
      </c>
      <c r="F62" s="1174">
        <v>0</v>
      </c>
      <c r="G62" s="1174">
        <v>0</v>
      </c>
      <c r="H62" s="1174">
        <v>0</v>
      </c>
      <c r="I62" s="1174">
        <v>2.4</v>
      </c>
      <c r="J62" s="1174">
        <v>1.59</v>
      </c>
      <c r="K62" s="1174">
        <v>0</v>
      </c>
      <c r="L62" s="1174">
        <v>0</v>
      </c>
      <c r="M62" s="372">
        <v>0</v>
      </c>
      <c r="N62" s="1212">
        <v>0</v>
      </c>
      <c r="O62" s="372">
        <v>0</v>
      </c>
      <c r="P62" s="372">
        <v>0</v>
      </c>
      <c r="Q62" s="871"/>
    </row>
    <row r="63" spans="1:17" s="631" customFormat="1" ht="9" customHeight="1" x14ac:dyDescent="0.2">
      <c r="A63" s="865"/>
      <c r="B63" s="952" t="s">
        <v>577</v>
      </c>
      <c r="C63" s="385" t="s">
        <v>282</v>
      </c>
      <c r="D63" s="393">
        <v>152.35513499999999</v>
      </c>
      <c r="E63" s="1174">
        <v>0</v>
      </c>
      <c r="F63" s="1174">
        <v>0</v>
      </c>
      <c r="G63" s="1174">
        <v>0</v>
      </c>
      <c r="H63" s="1174">
        <v>0</v>
      </c>
      <c r="I63" s="1174">
        <v>0</v>
      </c>
      <c r="J63" s="1174">
        <v>0</v>
      </c>
      <c r="K63" s="1174">
        <v>0</v>
      </c>
      <c r="L63" s="1174">
        <v>0</v>
      </c>
      <c r="M63" s="372">
        <v>0</v>
      </c>
      <c r="N63" s="1212">
        <v>0</v>
      </c>
      <c r="O63" s="372">
        <v>1E-3</v>
      </c>
      <c r="P63" s="372">
        <v>0</v>
      </c>
      <c r="Q63" s="871"/>
    </row>
    <row r="64" spans="1:17" s="631" customFormat="1" ht="9" customHeight="1" x14ac:dyDescent="0.2">
      <c r="A64" s="865"/>
      <c r="B64" s="952" t="s">
        <v>17</v>
      </c>
      <c r="C64" s="385"/>
      <c r="D64" s="393"/>
      <c r="E64" s="1174">
        <v>0</v>
      </c>
      <c r="F64" s="1174">
        <v>0.01</v>
      </c>
      <c r="G64" s="1174">
        <v>1.02</v>
      </c>
      <c r="H64" s="1174">
        <v>0</v>
      </c>
      <c r="I64" s="1174">
        <v>0.01</v>
      </c>
      <c r="J64" s="1174">
        <v>0</v>
      </c>
      <c r="K64" s="1174">
        <v>0</v>
      </c>
      <c r="L64" s="1174">
        <v>0</v>
      </c>
      <c r="M64" s="372">
        <v>0</v>
      </c>
      <c r="N64" s="1212">
        <v>-1E-3</v>
      </c>
      <c r="O64" s="372">
        <v>-1E-3</v>
      </c>
      <c r="P64" s="372">
        <v>0</v>
      </c>
      <c r="Q64" s="871"/>
    </row>
    <row r="65" spans="1:17" s="631" customFormat="1" ht="9" customHeight="1" x14ac:dyDescent="0.2">
      <c r="A65" s="865"/>
      <c r="B65" s="1213" t="s">
        <v>578</v>
      </c>
      <c r="C65" s="620"/>
      <c r="D65" s="620"/>
      <c r="E65" s="618">
        <v>938.72</v>
      </c>
      <c r="F65" s="618">
        <v>937.31</v>
      </c>
      <c r="G65" s="618">
        <v>39.29</v>
      </c>
      <c r="H65" s="618">
        <v>41.81</v>
      </c>
      <c r="I65" s="618">
        <v>53.7</v>
      </c>
      <c r="J65" s="618">
        <v>41.75</v>
      </c>
      <c r="K65" s="618">
        <v>0.57999999999999996</v>
      </c>
      <c r="L65" s="618">
        <v>0.5</v>
      </c>
      <c r="M65" s="1214">
        <v>1</v>
      </c>
      <c r="N65" s="397">
        <v>1</v>
      </c>
      <c r="O65" s="1214">
        <v>1</v>
      </c>
      <c r="P65" s="1214">
        <v>1</v>
      </c>
      <c r="Q65" s="871"/>
    </row>
    <row r="66" spans="1:17" s="631" customFormat="1" ht="9" customHeight="1" x14ac:dyDescent="0.2">
      <c r="A66" s="865"/>
      <c r="B66" s="1615"/>
      <c r="C66" s="1615"/>
      <c r="D66" s="1615"/>
      <c r="E66" s="1177"/>
      <c r="F66" s="1177"/>
      <c r="G66" s="1177"/>
      <c r="H66" s="1177"/>
      <c r="I66" s="1177"/>
      <c r="J66" s="1177"/>
      <c r="K66" s="1177"/>
      <c r="L66" s="1177"/>
      <c r="M66" s="1402"/>
      <c r="N66" s="1402"/>
      <c r="O66" s="1402"/>
      <c r="P66" s="1402"/>
      <c r="Q66" s="865"/>
    </row>
    <row r="67" spans="1:17" s="631" customFormat="1" ht="9" customHeight="1" x14ac:dyDescent="0.2">
      <c r="A67" s="865"/>
      <c r="B67" s="1615" t="s">
        <v>91</v>
      </c>
      <c r="C67" s="1615"/>
      <c r="D67" s="1615"/>
      <c r="E67" s="1216">
        <v>4183</v>
      </c>
      <c r="F67" s="1216">
        <v>10</v>
      </c>
      <c r="G67" s="1216">
        <v>25258</v>
      </c>
      <c r="H67" s="1216">
        <v>76</v>
      </c>
      <c r="I67" s="1216">
        <v>192711</v>
      </c>
      <c r="J67" s="1216">
        <v>640</v>
      </c>
      <c r="K67" s="1216">
        <v>3390265</v>
      </c>
      <c r="L67" s="1216">
        <v>6688</v>
      </c>
      <c r="M67" s="1217" t="s">
        <v>228</v>
      </c>
      <c r="N67" s="1217" t="s">
        <v>228</v>
      </c>
      <c r="O67" s="1217" t="s">
        <v>228</v>
      </c>
      <c r="P67" s="1217" t="s">
        <v>228</v>
      </c>
      <c r="Q67" s="865"/>
    </row>
    <row r="68" spans="1:17" s="631" customFormat="1" ht="9" customHeight="1" x14ac:dyDescent="0.2">
      <c r="A68" s="865"/>
      <c r="B68" s="1615" t="s">
        <v>92</v>
      </c>
      <c r="C68" s="1615"/>
      <c r="D68" s="1615"/>
      <c r="E68" s="1217" t="s">
        <v>579</v>
      </c>
      <c r="F68" s="1217" t="s">
        <v>579</v>
      </c>
      <c r="G68" s="1217" t="s">
        <v>567</v>
      </c>
      <c r="H68" s="1217" t="s">
        <v>567</v>
      </c>
      <c r="I68" s="1217" t="s">
        <v>579</v>
      </c>
      <c r="J68" s="1217" t="s">
        <v>579</v>
      </c>
      <c r="K68" s="1217" t="s">
        <v>580</v>
      </c>
      <c r="L68" s="1217" t="s">
        <v>580</v>
      </c>
      <c r="M68" s="1217"/>
      <c r="N68" s="1217"/>
      <c r="O68" s="1217"/>
      <c r="P68" s="1217"/>
      <c r="Q68" s="865"/>
    </row>
    <row r="69" spans="1:17" s="631" customFormat="1" ht="9" customHeight="1" x14ac:dyDescent="0.2">
      <c r="A69" s="865"/>
      <c r="B69" s="1615" t="s">
        <v>3</v>
      </c>
      <c r="C69" s="1615"/>
      <c r="D69" s="1615"/>
      <c r="E69" s="1217">
        <v>3.9</v>
      </c>
      <c r="F69" s="1217">
        <v>1.0000000000000001E-5</v>
      </c>
      <c r="G69" s="1217">
        <v>1</v>
      </c>
      <c r="H69" s="1217">
        <v>1.0000000000000001E-5</v>
      </c>
      <c r="I69" s="1217">
        <v>10.3</v>
      </c>
      <c r="J69" s="1217">
        <v>1.0000000000000001E-5</v>
      </c>
      <c r="K69" s="1217">
        <v>2</v>
      </c>
      <c r="L69" s="1217">
        <v>1.0000000000000001E-5</v>
      </c>
      <c r="M69" s="1217">
        <v>0.3</v>
      </c>
      <c r="N69" s="1217">
        <v>1.0000000000000001E-5</v>
      </c>
      <c r="O69" s="1217">
        <v>0.7</v>
      </c>
      <c r="P69" s="1217">
        <v>1.0000000000000001E-5</v>
      </c>
      <c r="Q69" s="865"/>
    </row>
    <row r="70" spans="1:17" s="631" customFormat="1" ht="9" customHeight="1" x14ac:dyDescent="0.15">
      <c r="A70" s="865"/>
      <c r="B70" s="1142"/>
      <c r="C70" s="1142"/>
      <c r="D70" s="1142"/>
      <c r="E70" s="189"/>
      <c r="F70" s="189"/>
      <c r="G70" s="189"/>
      <c r="H70" s="189"/>
      <c r="I70" s="189"/>
      <c r="J70" s="189"/>
      <c r="K70" s="189"/>
      <c r="L70" s="189"/>
      <c r="M70" s="189"/>
      <c r="N70" s="189"/>
      <c r="O70" s="189"/>
      <c r="P70" s="189"/>
      <c r="Q70" s="865"/>
    </row>
    <row r="71" spans="1:17" s="631" customFormat="1" ht="9" customHeight="1" x14ac:dyDescent="0.15">
      <c r="A71" s="865"/>
      <c r="B71" s="879" t="s">
        <v>511</v>
      </c>
      <c r="C71" s="1098"/>
      <c r="D71" s="1098"/>
      <c r="E71" s="189"/>
      <c r="F71" s="189"/>
      <c r="G71" s="189"/>
      <c r="H71" s="189"/>
      <c r="I71" s="189"/>
      <c r="J71" s="189"/>
      <c r="K71" s="189"/>
      <c r="L71" s="189"/>
      <c r="M71" s="189"/>
      <c r="N71" s="189"/>
      <c r="O71" s="189"/>
      <c r="P71" s="189"/>
      <c r="Q71" s="865"/>
    </row>
    <row r="72" spans="1:17" s="631" customFormat="1" ht="18" customHeight="1" x14ac:dyDescent="0.15">
      <c r="A72" s="865"/>
      <c r="B72" s="1635" t="s">
        <v>581</v>
      </c>
      <c r="C72" s="1635"/>
      <c r="D72" s="1635"/>
      <c r="E72" s="1635"/>
      <c r="F72" s="1635"/>
      <c r="G72" s="1635"/>
      <c r="H72" s="1635"/>
      <c r="I72" s="1635"/>
      <c r="J72" s="1635"/>
      <c r="K72" s="1635"/>
      <c r="L72" s="1635"/>
      <c r="M72" s="1635"/>
      <c r="N72" s="1635"/>
      <c r="O72" s="1635"/>
      <c r="P72" s="1635"/>
      <c r="Q72" s="865"/>
    </row>
    <row r="73" spans="1:17" s="881" customFormat="1" ht="15.6" customHeight="1" x14ac:dyDescent="0.15">
      <c r="A73" s="880"/>
      <c r="B73" s="190"/>
      <c r="C73" s="190"/>
      <c r="D73" s="190"/>
      <c r="E73" s="191"/>
      <c r="F73" s="191"/>
      <c r="G73" s="191"/>
      <c r="H73" s="191"/>
      <c r="I73" s="191"/>
      <c r="J73" s="191"/>
      <c r="K73" s="191"/>
      <c r="L73" s="191"/>
      <c r="M73" s="191"/>
      <c r="N73" s="191"/>
      <c r="O73" s="191"/>
      <c r="P73" s="191"/>
      <c r="Q73" s="880"/>
    </row>
    <row r="74" spans="1:17" x14ac:dyDescent="0.25">
      <c r="A74" s="857"/>
      <c r="B74" s="857"/>
      <c r="C74" s="857"/>
      <c r="D74" s="857"/>
      <c r="E74" s="857"/>
      <c r="F74" s="857"/>
      <c r="G74" s="857"/>
      <c r="H74" s="857"/>
      <c r="I74" s="857"/>
      <c r="J74" s="857"/>
      <c r="K74" s="857"/>
      <c r="L74" s="857"/>
      <c r="M74" s="857"/>
      <c r="N74" s="857"/>
      <c r="O74" s="857"/>
      <c r="P74" s="857"/>
      <c r="Q74" s="857"/>
    </row>
    <row r="75" spans="1:17" x14ac:dyDescent="0.25">
      <c r="A75" s="857"/>
      <c r="B75" s="857"/>
      <c r="C75" s="857"/>
      <c r="D75" s="857"/>
      <c r="E75" s="857"/>
      <c r="F75" s="857"/>
      <c r="G75" s="857"/>
      <c r="H75" s="857"/>
      <c r="I75" s="857"/>
      <c r="J75" s="857"/>
      <c r="K75" s="857"/>
      <c r="L75" s="857"/>
      <c r="M75" s="857"/>
      <c r="N75" s="857"/>
      <c r="O75" s="857"/>
      <c r="P75" s="857"/>
      <c r="Q75" s="857"/>
    </row>
    <row r="76" spans="1:17" x14ac:dyDescent="0.25">
      <c r="A76" s="857"/>
      <c r="B76" s="857"/>
      <c r="C76" s="857"/>
      <c r="D76" s="857"/>
      <c r="E76" s="857"/>
      <c r="F76" s="857"/>
      <c r="G76" s="857"/>
      <c r="H76" s="857"/>
      <c r="I76" s="857"/>
      <c r="J76" s="857"/>
      <c r="K76" s="857"/>
      <c r="L76" s="857"/>
      <c r="M76" s="857"/>
      <c r="N76" s="857"/>
      <c r="O76" s="857"/>
      <c r="P76" s="857"/>
      <c r="Q76" s="857"/>
    </row>
    <row r="77" spans="1:17" x14ac:dyDescent="0.25">
      <c r="A77" s="857"/>
      <c r="B77" s="857"/>
      <c r="C77" s="857"/>
      <c r="D77" s="857"/>
      <c r="E77" s="857"/>
      <c r="F77" s="857"/>
      <c r="G77" s="857"/>
      <c r="H77" s="857"/>
      <c r="I77" s="857"/>
      <c r="J77" s="857"/>
      <c r="K77" s="857"/>
      <c r="L77" s="857"/>
      <c r="M77" s="857"/>
      <c r="N77" s="857"/>
      <c r="O77" s="857"/>
      <c r="P77" s="857"/>
      <c r="Q77" s="857"/>
    </row>
    <row r="78" spans="1:17" x14ac:dyDescent="0.25">
      <c r="A78" s="857"/>
      <c r="B78" s="857"/>
      <c r="C78" s="857"/>
      <c r="D78" s="857"/>
      <c r="E78" s="857"/>
      <c r="F78" s="857"/>
      <c r="G78" s="857"/>
      <c r="H78" s="857"/>
      <c r="I78" s="857"/>
      <c r="J78" s="857"/>
      <c r="K78" s="857"/>
      <c r="L78" s="857"/>
      <c r="M78" s="857"/>
      <c r="N78" s="857"/>
      <c r="O78" s="857"/>
      <c r="P78" s="857"/>
      <c r="Q78" s="857"/>
    </row>
    <row r="79" spans="1:17" x14ac:dyDescent="0.25">
      <c r="A79" s="857"/>
      <c r="B79" s="857"/>
      <c r="C79" s="857"/>
      <c r="D79" s="857"/>
      <c r="E79" s="857"/>
      <c r="F79" s="857"/>
      <c r="G79" s="857"/>
      <c r="H79" s="857"/>
      <c r="I79" s="857"/>
      <c r="J79" s="857"/>
      <c r="K79" s="857"/>
      <c r="L79" s="857"/>
      <c r="M79" s="857"/>
      <c r="N79" s="857"/>
      <c r="O79" s="857"/>
      <c r="P79" s="857"/>
      <c r="Q79" s="857"/>
    </row>
    <row r="80" spans="1:17" x14ac:dyDescent="0.25">
      <c r="A80" s="857"/>
      <c r="B80" s="857"/>
      <c r="C80" s="857"/>
      <c r="D80" s="857"/>
      <c r="E80" s="857"/>
      <c r="F80" s="857"/>
      <c r="G80" s="857"/>
      <c r="H80" s="857"/>
      <c r="I80" s="857"/>
      <c r="J80" s="857"/>
      <c r="K80" s="857"/>
      <c r="L80" s="857"/>
      <c r="M80" s="857"/>
      <c r="N80" s="857"/>
      <c r="O80" s="857"/>
      <c r="P80" s="857"/>
      <c r="Q80" s="857"/>
    </row>
    <row r="81" spans="1:17" x14ac:dyDescent="0.25">
      <c r="A81" s="857"/>
      <c r="B81" s="857"/>
      <c r="C81" s="857"/>
      <c r="D81" s="857"/>
      <c r="E81" s="857"/>
      <c r="F81" s="857"/>
      <c r="G81" s="857"/>
      <c r="H81" s="857"/>
      <c r="I81" s="857"/>
      <c r="J81" s="857"/>
      <c r="K81" s="857"/>
      <c r="L81" s="857"/>
      <c r="M81" s="857"/>
      <c r="N81" s="857"/>
      <c r="O81" s="857"/>
      <c r="P81" s="857"/>
      <c r="Q81" s="857"/>
    </row>
    <row r="82" spans="1:17" x14ac:dyDescent="0.25">
      <c r="A82" s="857"/>
      <c r="B82" s="857"/>
      <c r="C82" s="857"/>
      <c r="D82" s="857"/>
      <c r="E82" s="857"/>
      <c r="F82" s="857"/>
      <c r="G82" s="857"/>
      <c r="H82" s="857"/>
      <c r="I82" s="857"/>
      <c r="J82" s="857"/>
      <c r="K82" s="857"/>
      <c r="L82" s="857"/>
      <c r="M82" s="857"/>
      <c r="N82" s="857"/>
      <c r="O82" s="857"/>
      <c r="P82" s="857"/>
      <c r="Q82" s="857"/>
    </row>
    <row r="83" spans="1:17" x14ac:dyDescent="0.25">
      <c r="A83" s="857"/>
      <c r="B83" s="857"/>
      <c r="C83" s="857"/>
      <c r="D83" s="857"/>
      <c r="E83" s="857"/>
      <c r="F83" s="857"/>
      <c r="G83" s="857"/>
      <c r="H83" s="857"/>
      <c r="I83" s="857"/>
      <c r="J83" s="857"/>
      <c r="K83" s="857"/>
      <c r="L83" s="857"/>
      <c r="M83" s="857"/>
      <c r="N83" s="857"/>
      <c r="O83" s="857"/>
      <c r="P83" s="857"/>
      <c r="Q83" s="857"/>
    </row>
  </sheetData>
  <mergeCells count="19">
    <mergeCell ref="K46:L46"/>
    <mergeCell ref="M46:N46"/>
    <mergeCell ref="O46:P46"/>
    <mergeCell ref="R46:S46"/>
    <mergeCell ref="R4:S4"/>
    <mergeCell ref="B66:D66"/>
    <mergeCell ref="B67:D67"/>
    <mergeCell ref="B72:P72"/>
    <mergeCell ref="G4:H4"/>
    <mergeCell ref="I4:J4"/>
    <mergeCell ref="K4:L4"/>
    <mergeCell ref="O4:P4"/>
    <mergeCell ref="M4:N4"/>
    <mergeCell ref="E4:F4"/>
    <mergeCell ref="B68:D68"/>
    <mergeCell ref="B69:D69"/>
    <mergeCell ref="E46:F46"/>
    <mergeCell ref="G46:H46"/>
    <mergeCell ref="I46:J46"/>
  </mergeCells>
  <pageMargins left="0.70866141732283472" right="0.70866141732283472" top="0.74803149606299213" bottom="0.74803149606299213" header="0.31496062992125984" footer="0.31496062992125984"/>
  <pageSetup paperSize="9" scale="57" orientation="landscape" r:id="rId1"/>
  <customProperties>
    <customPr name="_pios_id" r:id="rId2"/>
    <customPr name="EpmWorksheetKeyString_GUID" r:id="rId3"/>
  </customPropertie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P26"/>
  <sheetViews>
    <sheetView showGridLines="0" zoomScaleNormal="100" zoomScaleSheetLayoutView="70" workbookViewId="0">
      <selection activeCell="G40" sqref="G40"/>
    </sheetView>
  </sheetViews>
  <sheetFormatPr defaultColWidth="8.88671875" defaultRowHeight="13.8" x14ac:dyDescent="0.25"/>
  <cols>
    <col min="1" max="1" width="4.6640625" style="581" customWidth="1"/>
    <col min="2" max="2" width="42.6640625" style="581" customWidth="1"/>
    <col min="3" max="15" width="10.6640625" style="581" customWidth="1"/>
    <col min="16" max="16" width="5.109375" style="581" customWidth="1"/>
    <col min="17" max="16384" width="8.88671875" style="581"/>
  </cols>
  <sheetData>
    <row r="1" spans="1:16" x14ac:dyDescent="0.25">
      <c r="A1" s="60"/>
      <c r="B1" s="830"/>
      <c r="C1" s="61"/>
      <c r="D1" s="830"/>
      <c r="E1" s="830"/>
      <c r="F1" s="61"/>
      <c r="G1" s="64"/>
      <c r="H1" s="64"/>
      <c r="I1" s="64"/>
      <c r="J1" s="64"/>
      <c r="K1" s="65"/>
      <c r="L1" s="65"/>
      <c r="M1" s="65"/>
      <c r="N1" s="65"/>
      <c r="O1" s="65"/>
      <c r="P1" s="831"/>
    </row>
    <row r="2" spans="1:16" s="657" customFormat="1" ht="12" x14ac:dyDescent="0.25">
      <c r="A2" s="882"/>
      <c r="B2" s="883" t="s">
        <v>726</v>
      </c>
      <c r="C2" s="61"/>
      <c r="D2" s="61"/>
      <c r="E2" s="61"/>
      <c r="F2" s="171"/>
      <c r="G2" s="63"/>
      <c r="H2" s="64"/>
      <c r="I2" s="64"/>
      <c r="J2" s="64"/>
      <c r="K2" s="65"/>
      <c r="L2" s="65"/>
      <c r="M2" s="65"/>
      <c r="N2" s="65"/>
      <c r="O2" s="65"/>
      <c r="P2" s="882"/>
    </row>
    <row r="3" spans="1:16" s="403" customFormat="1" ht="9.6" x14ac:dyDescent="0.2">
      <c r="A3" s="832"/>
      <c r="B3" s="1136" t="s">
        <v>128</v>
      </c>
      <c r="C3" s="172"/>
      <c r="D3" s="172"/>
      <c r="E3" s="172"/>
      <c r="F3" s="173"/>
      <c r="G3" s="174"/>
      <c r="H3" s="175"/>
      <c r="I3" s="175"/>
      <c r="J3" s="175"/>
      <c r="K3" s="176"/>
      <c r="L3" s="176"/>
      <c r="M3" s="176"/>
      <c r="N3" s="176"/>
      <c r="O3" s="176"/>
      <c r="P3" s="832"/>
    </row>
    <row r="4" spans="1:16" s="403" customFormat="1" ht="9.6" x14ac:dyDescent="0.2">
      <c r="A4" s="832"/>
      <c r="B4" s="443"/>
      <c r="C4" s="444"/>
      <c r="D4" s="445"/>
      <c r="E4" s="446"/>
      <c r="F4" s="447"/>
      <c r="G4" s="447"/>
      <c r="H4" s="448"/>
      <c r="I4" s="445"/>
      <c r="J4" s="445"/>
      <c r="K4" s="445"/>
      <c r="L4" s="445"/>
      <c r="M4" s="445"/>
      <c r="N4" s="445"/>
      <c r="O4" s="445"/>
      <c r="P4" s="832"/>
    </row>
    <row r="5" spans="1:16" s="403" customFormat="1" ht="19.2" x14ac:dyDescent="0.2">
      <c r="A5" s="589"/>
      <c r="B5" s="833"/>
      <c r="C5" s="833" t="s">
        <v>40</v>
      </c>
      <c r="D5" s="833" t="s">
        <v>41</v>
      </c>
      <c r="E5" s="833" t="s">
        <v>42</v>
      </c>
      <c r="F5" s="833" t="s">
        <v>40</v>
      </c>
      <c r="G5" s="833" t="s">
        <v>41</v>
      </c>
      <c r="H5" s="833"/>
      <c r="I5" s="833" t="s">
        <v>43</v>
      </c>
      <c r="J5" s="833" t="s">
        <v>44</v>
      </c>
      <c r="K5" s="833" t="s">
        <v>40</v>
      </c>
      <c r="L5" s="833" t="s">
        <v>41</v>
      </c>
      <c r="M5" s="833" t="s">
        <v>42</v>
      </c>
      <c r="N5" s="833" t="s">
        <v>40</v>
      </c>
      <c r="O5" s="833" t="s">
        <v>41</v>
      </c>
      <c r="P5" s="832"/>
    </row>
    <row r="6" spans="1:16" s="403" customFormat="1" ht="9" customHeight="1" x14ac:dyDescent="0.2">
      <c r="A6" s="832"/>
      <c r="B6" s="833"/>
      <c r="C6" s="833" t="s">
        <v>45</v>
      </c>
      <c r="D6" s="833" t="s">
        <v>45</v>
      </c>
      <c r="E6" s="833" t="s">
        <v>26</v>
      </c>
      <c r="F6" s="833" t="s">
        <v>46</v>
      </c>
      <c r="G6" s="833" t="s">
        <v>46</v>
      </c>
      <c r="H6" s="833" t="s">
        <v>47</v>
      </c>
      <c r="I6" s="833" t="s">
        <v>48</v>
      </c>
      <c r="J6" s="833" t="s">
        <v>48</v>
      </c>
      <c r="K6" s="833" t="s">
        <v>49</v>
      </c>
      <c r="L6" s="833" t="s">
        <v>49</v>
      </c>
      <c r="M6" s="833" t="s">
        <v>49</v>
      </c>
      <c r="N6" s="833" t="s">
        <v>80</v>
      </c>
      <c r="O6" s="833" t="s">
        <v>80</v>
      </c>
      <c r="P6" s="832"/>
    </row>
    <row r="7" spans="1:16" s="403" customFormat="1" ht="9" customHeight="1" thickBot="1" x14ac:dyDescent="0.25">
      <c r="A7" s="82"/>
      <c r="B7" s="326" t="s">
        <v>50</v>
      </c>
      <c r="C7" s="523" t="s">
        <v>22</v>
      </c>
      <c r="D7" s="523" t="s">
        <v>22</v>
      </c>
      <c r="E7" s="523" t="s">
        <v>22</v>
      </c>
      <c r="F7" s="523"/>
      <c r="G7" s="523"/>
      <c r="H7" s="523"/>
      <c r="I7" s="523" t="s">
        <v>51</v>
      </c>
      <c r="J7" s="523" t="s">
        <v>51</v>
      </c>
      <c r="K7" s="523" t="s">
        <v>22</v>
      </c>
      <c r="L7" s="523" t="s">
        <v>22</v>
      </c>
      <c r="M7" s="523" t="s">
        <v>22</v>
      </c>
      <c r="N7" s="523" t="s">
        <v>22</v>
      </c>
      <c r="O7" s="523" t="s">
        <v>22</v>
      </c>
      <c r="P7" s="832"/>
    </row>
    <row r="8" spans="1:16" s="403" customFormat="1" ht="9" customHeight="1" x14ac:dyDescent="0.2">
      <c r="A8" s="82"/>
      <c r="B8" s="834"/>
      <c r="C8" s="613"/>
      <c r="D8" s="613"/>
      <c r="E8" s="835"/>
      <c r="F8" s="722"/>
      <c r="G8" s="722"/>
      <c r="H8" s="836"/>
      <c r="I8" s="639"/>
      <c r="J8" s="639"/>
      <c r="K8" s="613"/>
      <c r="L8" s="613"/>
      <c r="M8" s="835"/>
      <c r="N8" s="613"/>
      <c r="O8" s="613"/>
      <c r="P8" s="832"/>
    </row>
    <row r="9" spans="1:16" s="403" customFormat="1" ht="9" customHeight="1" x14ac:dyDescent="0.2">
      <c r="A9" s="589"/>
      <c r="B9" s="177" t="s">
        <v>84</v>
      </c>
      <c r="C9" s="884">
        <v>0.4</v>
      </c>
      <c r="D9" s="885">
        <v>1.0000000000000001E-5</v>
      </c>
      <c r="E9" s="886">
        <v>0.40001000000000003</v>
      </c>
      <c r="F9" s="887">
        <v>6012</v>
      </c>
      <c r="G9" s="887">
        <v>17</v>
      </c>
      <c r="H9" s="722" t="s">
        <v>479</v>
      </c>
      <c r="I9" s="888">
        <v>58.9</v>
      </c>
      <c r="J9" s="888">
        <v>64.599999999999994</v>
      </c>
      <c r="K9" s="885">
        <v>8.9</v>
      </c>
      <c r="L9" s="885">
        <v>1.0000000000000001E-5</v>
      </c>
      <c r="M9" s="886">
        <v>8.90001</v>
      </c>
      <c r="N9" s="885">
        <v>3.6</v>
      </c>
      <c r="O9" s="885">
        <v>1.0000000000000001E-5</v>
      </c>
      <c r="P9" s="832"/>
    </row>
    <row r="10" spans="1:16" s="403" customFormat="1" ht="9" customHeight="1" x14ac:dyDescent="0.2">
      <c r="A10" s="589"/>
      <c r="B10" s="178" t="s">
        <v>85</v>
      </c>
      <c r="C10" s="885">
        <v>1.3</v>
      </c>
      <c r="D10" s="885">
        <v>1.0000000000000001E-5</v>
      </c>
      <c r="E10" s="886">
        <v>1.3000100000000001</v>
      </c>
      <c r="F10" s="887">
        <v>27504</v>
      </c>
      <c r="G10" s="887">
        <v>58</v>
      </c>
      <c r="H10" s="722" t="s">
        <v>256</v>
      </c>
      <c r="I10" s="888">
        <v>47.33</v>
      </c>
      <c r="J10" s="888">
        <v>46.56</v>
      </c>
      <c r="K10" s="885">
        <v>1.1000000000000001</v>
      </c>
      <c r="L10" s="885">
        <v>1.0000000000000001E-5</v>
      </c>
      <c r="M10" s="886">
        <v>1.1000100000000002</v>
      </c>
      <c r="N10" s="885">
        <v>1.1000000000000001</v>
      </c>
      <c r="O10" s="885">
        <v>1.0000000000000001E-5</v>
      </c>
      <c r="P10" s="832"/>
    </row>
    <row r="11" spans="1:16" s="403" customFormat="1" ht="9" customHeight="1" x14ac:dyDescent="0.2">
      <c r="A11" s="589"/>
      <c r="B11" s="178" t="s">
        <v>86</v>
      </c>
      <c r="C11" s="885">
        <v>22.9</v>
      </c>
      <c r="D11" s="885">
        <v>0.1</v>
      </c>
      <c r="E11" s="886">
        <v>23</v>
      </c>
      <c r="F11" s="887">
        <v>196734</v>
      </c>
      <c r="G11" s="887">
        <v>637</v>
      </c>
      <c r="H11" s="722" t="s">
        <v>479</v>
      </c>
      <c r="I11" s="888">
        <v>116.2</v>
      </c>
      <c r="J11" s="888">
        <v>100.75</v>
      </c>
      <c r="K11" s="885">
        <v>14</v>
      </c>
      <c r="L11" s="885">
        <v>1.0000000000000001E-5</v>
      </c>
      <c r="M11" s="886">
        <v>14.00001</v>
      </c>
      <c r="N11" s="885">
        <v>8.4</v>
      </c>
      <c r="O11" s="885">
        <v>1.0000000000000001E-5</v>
      </c>
      <c r="P11" s="832"/>
    </row>
    <row r="12" spans="1:16" s="403" customFormat="1" ht="9" customHeight="1" x14ac:dyDescent="0.2">
      <c r="A12" s="589"/>
      <c r="B12" s="178" t="s">
        <v>87</v>
      </c>
      <c r="C12" s="885">
        <v>97.1</v>
      </c>
      <c r="D12" s="885">
        <v>0.2</v>
      </c>
      <c r="E12" s="886">
        <v>97.3</v>
      </c>
      <c r="F12" s="887">
        <v>2427039</v>
      </c>
      <c r="G12" s="887">
        <v>5435</v>
      </c>
      <c r="H12" s="722" t="s">
        <v>505</v>
      </c>
      <c r="I12" s="888">
        <v>40</v>
      </c>
      <c r="J12" s="888">
        <v>40</v>
      </c>
      <c r="K12" s="885">
        <v>5.7</v>
      </c>
      <c r="L12" s="885">
        <v>1.0000000000000001E-5</v>
      </c>
      <c r="M12" s="886">
        <v>5.7000099999999998</v>
      </c>
      <c r="N12" s="885">
        <v>1.7</v>
      </c>
      <c r="O12" s="885">
        <v>1.0000000000000001E-5</v>
      </c>
      <c r="P12" s="832"/>
    </row>
    <row r="13" spans="1:16" s="403" customFormat="1" ht="9" customHeight="1" x14ac:dyDescent="0.2">
      <c r="A13" s="589"/>
      <c r="B13" s="178" t="s">
        <v>88</v>
      </c>
      <c r="C13" s="885">
        <v>0.6</v>
      </c>
      <c r="D13" s="885">
        <v>1.0000000000000001E-5</v>
      </c>
      <c r="E13" s="886">
        <v>0.60000999999999993</v>
      </c>
      <c r="F13" s="887" t="s">
        <v>228</v>
      </c>
      <c r="G13" s="887" t="s">
        <v>228</v>
      </c>
      <c r="H13" s="722" t="s">
        <v>228</v>
      </c>
      <c r="I13" s="888" t="s">
        <v>229</v>
      </c>
      <c r="J13" s="888" t="s">
        <v>229</v>
      </c>
      <c r="K13" s="885">
        <v>0.2</v>
      </c>
      <c r="L13" s="885">
        <v>1.0000000000000001E-5</v>
      </c>
      <c r="M13" s="886">
        <v>0.20001000000000002</v>
      </c>
      <c r="N13" s="885">
        <v>0.2</v>
      </c>
      <c r="O13" s="885">
        <v>1.0000000000000001E-5</v>
      </c>
      <c r="P13" s="832"/>
    </row>
    <row r="14" spans="1:16" s="403" customFormat="1" ht="9" customHeight="1" x14ac:dyDescent="0.2">
      <c r="A14" s="589"/>
      <c r="B14" s="178" t="s">
        <v>507</v>
      </c>
      <c r="C14" s="889">
        <v>4</v>
      </c>
      <c r="D14" s="889">
        <v>0.8</v>
      </c>
      <c r="E14" s="890">
        <v>4.8</v>
      </c>
      <c r="F14" s="891" t="s">
        <v>228</v>
      </c>
      <c r="G14" s="891" t="s">
        <v>228</v>
      </c>
      <c r="H14" s="892" t="s">
        <v>228</v>
      </c>
      <c r="I14" s="893" t="s">
        <v>229</v>
      </c>
      <c r="J14" s="893" t="s">
        <v>229</v>
      </c>
      <c r="K14" s="889">
        <v>17.5</v>
      </c>
      <c r="L14" s="889">
        <v>0.1</v>
      </c>
      <c r="M14" s="890">
        <v>17.600000000000001</v>
      </c>
      <c r="N14" s="889">
        <v>0.7</v>
      </c>
      <c r="O14" s="889">
        <v>1.0000000000000001E-5</v>
      </c>
      <c r="P14" s="832"/>
    </row>
    <row r="15" spans="1:16" s="403" customFormat="1" ht="9" customHeight="1" x14ac:dyDescent="0.2">
      <c r="A15" s="589"/>
      <c r="B15" s="894" t="s">
        <v>508</v>
      </c>
      <c r="C15" s="895">
        <v>126.29999999999998</v>
      </c>
      <c r="D15" s="895">
        <v>1.1000300000000001</v>
      </c>
      <c r="E15" s="896">
        <v>127.40002999999999</v>
      </c>
      <c r="F15" s="897"/>
      <c r="G15" s="897"/>
      <c r="H15" s="898"/>
      <c r="I15" s="899"/>
      <c r="J15" s="899"/>
      <c r="K15" s="895">
        <v>47.4</v>
      </c>
      <c r="L15" s="895">
        <v>0.10005</v>
      </c>
      <c r="M15" s="896">
        <v>47.500050000000002</v>
      </c>
      <c r="N15" s="895">
        <v>15.7</v>
      </c>
      <c r="O15" s="895">
        <v>6.0000000000000002E-5</v>
      </c>
      <c r="P15" s="832"/>
    </row>
    <row r="16" spans="1:16" s="403" customFormat="1" ht="9" customHeight="1" x14ac:dyDescent="0.2">
      <c r="A16" s="589"/>
      <c r="B16" s="900"/>
      <c r="C16" s="895"/>
      <c r="D16" s="895"/>
      <c r="E16" s="896"/>
      <c r="F16" s="897"/>
      <c r="G16" s="897"/>
      <c r="H16" s="898"/>
      <c r="I16" s="899"/>
      <c r="J16" s="899"/>
      <c r="K16" s="895"/>
      <c r="L16" s="895"/>
      <c r="M16" s="896"/>
      <c r="N16" s="895"/>
      <c r="O16" s="895"/>
      <c r="P16" s="832"/>
    </row>
    <row r="17" spans="1:16" s="403" customFormat="1" ht="9" customHeight="1" x14ac:dyDescent="0.2">
      <c r="A17" s="589"/>
      <c r="B17" s="901" t="s">
        <v>509</v>
      </c>
      <c r="C17" s="902">
        <v>-13.5</v>
      </c>
      <c r="D17" s="902">
        <v>-1.0000000000000001E-5</v>
      </c>
      <c r="E17" s="886">
        <v>-13.50001</v>
      </c>
      <c r="F17" s="722"/>
      <c r="G17" s="722"/>
      <c r="H17" s="722"/>
      <c r="I17" s="639"/>
      <c r="J17" s="639"/>
      <c r="K17" s="902">
        <v>-13.5</v>
      </c>
      <c r="L17" s="902">
        <v>-1.0000000000000001E-5</v>
      </c>
      <c r="M17" s="886">
        <v>-13.50001</v>
      </c>
      <c r="N17" s="902"/>
      <c r="O17" s="902"/>
      <c r="P17" s="832"/>
    </row>
    <row r="18" spans="1:16" s="403" customFormat="1" ht="9" customHeight="1" x14ac:dyDescent="0.2">
      <c r="A18" s="832"/>
      <c r="B18" s="901" t="s">
        <v>232</v>
      </c>
      <c r="C18" s="902">
        <v>-0.2</v>
      </c>
      <c r="D18" s="902">
        <v>0</v>
      </c>
      <c r="E18" s="886">
        <v>-0.2</v>
      </c>
      <c r="F18" s="90"/>
      <c r="G18" s="90"/>
      <c r="H18" s="644"/>
      <c r="I18" s="644"/>
      <c r="J18" s="644"/>
      <c r="K18" s="88">
        <v>0.1</v>
      </c>
      <c r="L18" s="88">
        <v>0</v>
      </c>
      <c r="M18" s="886">
        <v>0.1</v>
      </c>
      <c r="N18" s="88"/>
      <c r="O18" s="88"/>
      <c r="P18" s="832"/>
    </row>
    <row r="19" spans="1:16" s="403" customFormat="1" ht="9" customHeight="1" x14ac:dyDescent="0.2">
      <c r="A19" s="832"/>
      <c r="B19" s="903" t="s">
        <v>510</v>
      </c>
      <c r="C19" s="904">
        <v>112.6</v>
      </c>
      <c r="D19" s="904">
        <v>1.1000000000000001</v>
      </c>
      <c r="E19" s="905">
        <v>113.69999999999999</v>
      </c>
      <c r="F19" s="906"/>
      <c r="G19" s="906"/>
      <c r="H19" s="906"/>
      <c r="I19" s="906"/>
      <c r="J19" s="906"/>
      <c r="K19" s="904">
        <v>34</v>
      </c>
      <c r="L19" s="904">
        <v>0.1</v>
      </c>
      <c r="M19" s="905">
        <v>34.1</v>
      </c>
      <c r="N19" s="904"/>
      <c r="O19" s="904"/>
      <c r="P19" s="832"/>
    </row>
    <row r="20" spans="1:16" ht="9" customHeight="1" x14ac:dyDescent="0.25">
      <c r="A20" s="831"/>
      <c r="B20" s="907"/>
      <c r="C20" s="192"/>
      <c r="D20" s="192"/>
      <c r="E20" s="192"/>
      <c r="F20" s="134"/>
      <c r="G20" s="134"/>
      <c r="H20" s="134"/>
      <c r="I20" s="134"/>
      <c r="J20" s="134"/>
      <c r="K20" s="155"/>
      <c r="L20" s="155"/>
      <c r="M20" s="155"/>
      <c r="N20" s="155"/>
      <c r="O20" s="155"/>
      <c r="P20" s="831"/>
    </row>
    <row r="21" spans="1:16" ht="9.9" customHeight="1" x14ac:dyDescent="0.25">
      <c r="A21" s="831"/>
      <c r="B21" s="879" t="s">
        <v>511</v>
      </c>
      <c r="C21" s="908"/>
      <c r="D21" s="831"/>
      <c r="E21" s="831"/>
      <c r="F21" s="831"/>
      <c r="G21" s="831"/>
      <c r="H21" s="831"/>
      <c r="I21" s="831"/>
      <c r="J21" s="831"/>
      <c r="K21" s="831"/>
      <c r="L21" s="831"/>
      <c r="M21" s="831"/>
      <c r="N21" s="831"/>
      <c r="O21" s="831"/>
      <c r="P21" s="831"/>
    </row>
    <row r="22" spans="1:16" s="13" customFormat="1" x14ac:dyDescent="0.3">
      <c r="A22" s="1561"/>
      <c r="B22" s="1636" t="s">
        <v>512</v>
      </c>
      <c r="C22" s="1636"/>
      <c r="D22" s="1636"/>
      <c r="E22" s="1636"/>
      <c r="F22" s="1636"/>
      <c r="G22" s="1636"/>
      <c r="H22" s="1636"/>
      <c r="I22" s="1636"/>
      <c r="J22" s="1636"/>
      <c r="K22" s="1636"/>
      <c r="L22" s="1636"/>
      <c r="M22" s="1636"/>
      <c r="N22" s="1636"/>
      <c r="O22" s="1636"/>
      <c r="P22" s="1561"/>
    </row>
    <row r="23" spans="1:16" x14ac:dyDescent="0.25">
      <c r="A23" s="831"/>
      <c r="B23" s="61"/>
      <c r="C23" s="77"/>
      <c r="D23" s="77"/>
      <c r="E23" s="77"/>
      <c r="F23" s="77"/>
      <c r="G23" s="77"/>
      <c r="H23" s="77"/>
      <c r="I23" s="77"/>
      <c r="J23" s="77"/>
      <c r="K23" s="77"/>
      <c r="L23" s="77"/>
      <c r="M23" s="77"/>
      <c r="N23" s="77"/>
      <c r="O23" s="77"/>
      <c r="P23" s="831"/>
    </row>
    <row r="24" spans="1:16" x14ac:dyDescent="0.25">
      <c r="A24" s="831"/>
      <c r="B24" s="61"/>
      <c r="C24" s="77"/>
      <c r="D24" s="77"/>
      <c r="E24" s="77"/>
      <c r="F24" s="77"/>
      <c r="G24" s="77"/>
      <c r="H24" s="77"/>
      <c r="I24" s="77"/>
      <c r="J24" s="77"/>
      <c r="K24" s="77"/>
      <c r="L24" s="77"/>
      <c r="M24" s="77"/>
      <c r="N24" s="77"/>
      <c r="O24" s="77"/>
      <c r="P24" s="831"/>
    </row>
    <row r="25" spans="1:16" x14ac:dyDescent="0.25">
      <c r="A25" s="831"/>
      <c r="B25" s="61"/>
      <c r="C25" s="77"/>
      <c r="D25" s="77"/>
      <c r="E25" s="77"/>
      <c r="F25" s="77"/>
      <c r="G25" s="77"/>
      <c r="H25" s="77"/>
      <c r="I25" s="77"/>
      <c r="J25" s="77"/>
      <c r="K25" s="77"/>
      <c r="L25" s="77"/>
      <c r="M25" s="77"/>
      <c r="N25" s="77"/>
      <c r="O25" s="77"/>
      <c r="P25" s="831"/>
    </row>
    <row r="26" spans="1:16" x14ac:dyDescent="0.25">
      <c r="A26" s="909"/>
      <c r="B26" s="909"/>
      <c r="C26" s="909"/>
      <c r="D26" s="909"/>
      <c r="E26" s="909"/>
      <c r="F26" s="909"/>
      <c r="G26" s="909"/>
      <c r="H26" s="909"/>
      <c r="I26" s="909"/>
      <c r="J26" s="909"/>
      <c r="K26" s="909"/>
      <c r="L26" s="909"/>
      <c r="M26" s="909"/>
      <c r="N26" s="909"/>
      <c r="O26" s="909"/>
      <c r="P26" s="909"/>
    </row>
  </sheetData>
  <mergeCells count="1">
    <mergeCell ref="B22:O22"/>
  </mergeCells>
  <pageMargins left="0.70866141732283472" right="0.70866141732283472" top="0.74803149606299213" bottom="0.74803149606299213" header="0.31496062992125984" footer="0.31496062992125984"/>
  <pageSetup paperSize="9" scale="55" fitToHeight="2" orientation="landscape" r:id="rId1"/>
  <customProperties>
    <customPr name="_pios_id" r:id="rId2"/>
    <customPr name="EpmWorksheetKeyString_GUID" r:id="rId3"/>
  </customPropertie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S77"/>
  <sheetViews>
    <sheetView showGridLines="0" zoomScaleNormal="100" workbookViewId="0"/>
  </sheetViews>
  <sheetFormatPr defaultColWidth="8.88671875" defaultRowHeight="13.8" x14ac:dyDescent="0.25"/>
  <cols>
    <col min="1" max="1" width="4.5546875" style="581" customWidth="1"/>
    <col min="2" max="2" width="47.44140625" style="581" customWidth="1"/>
    <col min="3" max="3" width="6.88671875" style="581" customWidth="1"/>
    <col min="4" max="4" width="8.6640625" style="581" customWidth="1"/>
    <col min="5" max="16" width="8.33203125" style="581" customWidth="1"/>
    <col min="17" max="17" width="5" style="581" customWidth="1"/>
    <col min="18" max="16384" width="8.88671875" style="581"/>
  </cols>
  <sheetData>
    <row r="1" spans="1:17" x14ac:dyDescent="0.25">
      <c r="A1" s="857"/>
      <c r="B1" s="857"/>
      <c r="C1" s="857"/>
      <c r="D1" s="857"/>
      <c r="E1" s="857"/>
      <c r="F1" s="857"/>
      <c r="G1" s="857"/>
      <c r="H1" s="857"/>
      <c r="I1" s="857"/>
      <c r="J1" s="857"/>
      <c r="K1" s="857"/>
      <c r="L1" s="857"/>
      <c r="M1" s="857"/>
      <c r="N1" s="857"/>
      <c r="O1" s="857"/>
      <c r="P1" s="857"/>
      <c r="Q1" s="857"/>
    </row>
    <row r="2" spans="1:17" s="657" customFormat="1" ht="12" x14ac:dyDescent="0.25">
      <c r="A2" s="858"/>
      <c r="B2" s="859" t="s">
        <v>727</v>
      </c>
      <c r="C2" s="185"/>
      <c r="D2" s="656"/>
      <c r="E2" s="656"/>
      <c r="F2" s="656"/>
      <c r="G2" s="858"/>
      <c r="H2" s="858"/>
      <c r="I2" s="858"/>
      <c r="J2" s="858"/>
      <c r="K2" s="858"/>
      <c r="L2" s="858"/>
      <c r="M2" s="858"/>
      <c r="N2" s="858"/>
      <c r="O2" s="858"/>
      <c r="P2" s="858"/>
      <c r="Q2" s="860"/>
    </row>
    <row r="3" spans="1:17" s="403" customFormat="1" ht="9.6" x14ac:dyDescent="0.2">
      <c r="A3" s="861"/>
      <c r="B3" s="1192" t="s">
        <v>128</v>
      </c>
      <c r="C3" s="186"/>
      <c r="D3" s="862"/>
      <c r="E3" s="862"/>
      <c r="F3" s="862"/>
      <c r="G3" s="863"/>
      <c r="H3" s="863"/>
      <c r="I3" s="863"/>
      <c r="J3" s="863"/>
      <c r="K3" s="863"/>
      <c r="L3" s="863"/>
      <c r="M3" s="863"/>
      <c r="N3" s="863"/>
      <c r="O3" s="863"/>
      <c r="P3" s="863"/>
      <c r="Q3" s="864"/>
    </row>
    <row r="4" spans="1:17" s="1404" customFormat="1" ht="129.75" customHeight="1" x14ac:dyDescent="0.3">
      <c r="A4" s="1403"/>
      <c r="B4" s="1367"/>
      <c r="C4" s="1368"/>
      <c r="D4" s="1220" t="s">
        <v>83</v>
      </c>
      <c r="E4" s="1612" t="s">
        <v>84</v>
      </c>
      <c r="F4" s="1613"/>
      <c r="G4" s="1612" t="s">
        <v>85</v>
      </c>
      <c r="H4" s="1613"/>
      <c r="I4" s="1612" t="s">
        <v>86</v>
      </c>
      <c r="J4" s="1613"/>
      <c r="K4" s="1612" t="s">
        <v>87</v>
      </c>
      <c r="L4" s="1613"/>
      <c r="M4" s="1612" t="s">
        <v>88</v>
      </c>
      <c r="N4" s="1613"/>
      <c r="O4" s="1612" t="s">
        <v>89</v>
      </c>
      <c r="P4" s="1613"/>
      <c r="Q4" s="1370"/>
    </row>
    <row r="5" spans="1:17" s="631" customFormat="1" ht="9" customHeight="1" x14ac:dyDescent="0.2">
      <c r="A5" s="865"/>
      <c r="B5" s="600"/>
      <c r="C5" s="367"/>
      <c r="D5" s="1208"/>
      <c r="E5" s="1085" t="s">
        <v>40</v>
      </c>
      <c r="F5" s="1086" t="s">
        <v>41</v>
      </c>
      <c r="G5" s="1085" t="s">
        <v>40</v>
      </c>
      <c r="H5" s="1086" t="s">
        <v>41</v>
      </c>
      <c r="I5" s="1085" t="s">
        <v>40</v>
      </c>
      <c r="J5" s="1086" t="s">
        <v>41</v>
      </c>
      <c r="K5" s="1085" t="s">
        <v>40</v>
      </c>
      <c r="L5" s="1086" t="s">
        <v>41</v>
      </c>
      <c r="M5" s="1085" t="s">
        <v>40</v>
      </c>
      <c r="N5" s="1086" t="s">
        <v>41</v>
      </c>
      <c r="O5" s="1085" t="s">
        <v>40</v>
      </c>
      <c r="P5" s="1086" t="s">
        <v>41</v>
      </c>
      <c r="Q5" s="868"/>
    </row>
    <row r="6" spans="1:17" s="631" customFormat="1" ht="9" customHeight="1" thickBot="1" x14ac:dyDescent="0.25">
      <c r="A6" s="865"/>
      <c r="B6" s="602" t="s">
        <v>90</v>
      </c>
      <c r="C6" s="603"/>
      <c r="D6" s="604"/>
      <c r="E6" s="1088" t="s">
        <v>51</v>
      </c>
      <c r="F6" s="1089" t="s">
        <v>51</v>
      </c>
      <c r="G6" s="1088" t="s">
        <v>51</v>
      </c>
      <c r="H6" s="1089" t="s">
        <v>51</v>
      </c>
      <c r="I6" s="1088" t="s">
        <v>51</v>
      </c>
      <c r="J6" s="1089" t="s">
        <v>51</v>
      </c>
      <c r="K6" s="1088" t="s">
        <v>51</v>
      </c>
      <c r="L6" s="1089" t="s">
        <v>51</v>
      </c>
      <c r="M6" s="1088" t="s">
        <v>23</v>
      </c>
      <c r="N6" s="1089" t="s">
        <v>23</v>
      </c>
      <c r="O6" s="1088" t="s">
        <v>23</v>
      </c>
      <c r="P6" s="1089" t="s">
        <v>23</v>
      </c>
      <c r="Q6" s="869"/>
    </row>
    <row r="7" spans="1:17" s="631" customFormat="1" ht="9" customHeight="1" x14ac:dyDescent="0.2">
      <c r="A7" s="865"/>
      <c r="B7" s="1209"/>
      <c r="C7" s="386"/>
      <c r="D7" s="1171"/>
      <c r="E7" s="1171"/>
      <c r="F7" s="1171"/>
      <c r="G7" s="610"/>
      <c r="H7" s="610"/>
      <c r="I7" s="610"/>
      <c r="J7" s="610"/>
      <c r="K7" s="610"/>
      <c r="L7" s="610"/>
      <c r="M7" s="610"/>
      <c r="N7" s="610"/>
      <c r="O7" s="610"/>
      <c r="P7" s="610"/>
      <c r="Q7" s="871"/>
    </row>
    <row r="8" spans="1:17" s="631" customFormat="1" ht="9" customHeight="1" x14ac:dyDescent="0.2">
      <c r="A8" s="865"/>
      <c r="B8" s="1210" t="s">
        <v>81</v>
      </c>
      <c r="C8" s="387" t="s">
        <v>58</v>
      </c>
      <c r="D8" s="385"/>
      <c r="E8" s="1211"/>
      <c r="F8" s="385"/>
      <c r="G8" s="610"/>
      <c r="H8" s="610"/>
      <c r="I8" s="610"/>
      <c r="J8" s="610"/>
      <c r="K8" s="610"/>
      <c r="L8" s="610"/>
      <c r="M8" s="610"/>
      <c r="N8" s="610"/>
      <c r="O8" s="610"/>
      <c r="P8" s="610"/>
      <c r="Q8" s="871"/>
    </row>
    <row r="9" spans="1:17" s="631" customFormat="1" ht="9" customHeight="1" x14ac:dyDescent="0.2">
      <c r="A9" s="183"/>
      <c r="B9" s="952" t="s">
        <v>542</v>
      </c>
      <c r="C9" s="385" t="s">
        <v>256</v>
      </c>
      <c r="D9" s="393">
        <v>22.512903999999999</v>
      </c>
      <c r="E9" s="1174">
        <v>0</v>
      </c>
      <c r="F9" s="1174">
        <v>0</v>
      </c>
      <c r="G9" s="1174">
        <v>12.22</v>
      </c>
      <c r="H9" s="1174">
        <v>13.2</v>
      </c>
      <c r="I9" s="1174">
        <v>0</v>
      </c>
      <c r="J9" s="1174">
        <v>0</v>
      </c>
      <c r="K9" s="1174">
        <v>0</v>
      </c>
      <c r="L9" s="1174">
        <v>0</v>
      </c>
      <c r="M9" s="372">
        <v>0</v>
      </c>
      <c r="N9" s="1212">
        <v>0</v>
      </c>
      <c r="O9" s="372">
        <v>2.5999999999999999E-2</v>
      </c>
      <c r="P9" s="372">
        <v>0</v>
      </c>
      <c r="Q9" s="871"/>
    </row>
    <row r="10" spans="1:17" s="631" customFormat="1" ht="9" customHeight="1" x14ac:dyDescent="0.2">
      <c r="A10" s="183"/>
      <c r="B10" s="952" t="s">
        <v>543</v>
      </c>
      <c r="C10" s="385" t="s">
        <v>506</v>
      </c>
      <c r="D10" s="393">
        <v>25.039438000000001</v>
      </c>
      <c r="E10" s="1174">
        <v>0</v>
      </c>
      <c r="F10" s="1174">
        <v>0</v>
      </c>
      <c r="G10" s="1174">
        <v>0</v>
      </c>
      <c r="H10" s="1174">
        <v>0</v>
      </c>
      <c r="I10" s="1174">
        <v>0</v>
      </c>
      <c r="J10" s="1174">
        <v>0</v>
      </c>
      <c r="K10" s="1174">
        <v>0</v>
      </c>
      <c r="L10" s="1174">
        <v>0</v>
      </c>
      <c r="M10" s="372">
        <v>0.129</v>
      </c>
      <c r="N10" s="1212">
        <v>0.29699999999999999</v>
      </c>
      <c r="O10" s="372">
        <v>1E-3</v>
      </c>
      <c r="P10" s="372">
        <v>4.2999999999999997E-2</v>
      </c>
      <c r="Q10" s="871"/>
    </row>
    <row r="11" spans="1:17" s="631" customFormat="1" ht="9" customHeight="1" x14ac:dyDescent="0.2">
      <c r="A11" s="183"/>
      <c r="B11" s="952" t="s">
        <v>544</v>
      </c>
      <c r="C11" s="385" t="s">
        <v>479</v>
      </c>
      <c r="D11" s="393">
        <v>6.1206829999999997</v>
      </c>
      <c r="E11" s="1174">
        <v>6.23</v>
      </c>
      <c r="F11" s="1174">
        <v>6.23</v>
      </c>
      <c r="G11" s="1174">
        <v>0</v>
      </c>
      <c r="H11" s="1174">
        <v>0</v>
      </c>
      <c r="I11" s="1174">
        <v>3.73</v>
      </c>
      <c r="J11" s="1174">
        <v>4.58</v>
      </c>
      <c r="K11" s="1174">
        <v>0</v>
      </c>
      <c r="L11" s="1174">
        <v>0</v>
      </c>
      <c r="M11" s="372">
        <v>0</v>
      </c>
      <c r="N11" s="1212">
        <v>0</v>
      </c>
      <c r="O11" s="372">
        <v>1.0999999999999999E-2</v>
      </c>
      <c r="P11" s="372">
        <v>2E-3</v>
      </c>
      <c r="Q11" s="871"/>
    </row>
    <row r="12" spans="1:17" s="631" customFormat="1" ht="9" customHeight="1" x14ac:dyDescent="0.2">
      <c r="A12" s="183"/>
      <c r="B12" s="952" t="s">
        <v>545</v>
      </c>
      <c r="C12" s="385" t="s">
        <v>282</v>
      </c>
      <c r="D12" s="393">
        <v>53.559204999999999</v>
      </c>
      <c r="E12" s="1174">
        <v>0</v>
      </c>
      <c r="F12" s="1174">
        <v>0</v>
      </c>
      <c r="G12" s="1174">
        <v>0</v>
      </c>
      <c r="H12" s="1174">
        <v>0</v>
      </c>
      <c r="I12" s="1174">
        <v>0</v>
      </c>
      <c r="J12" s="1174">
        <v>0</v>
      </c>
      <c r="K12" s="1174">
        <v>0</v>
      </c>
      <c r="L12" s="1174">
        <v>0</v>
      </c>
      <c r="M12" s="372">
        <v>0.439</v>
      </c>
      <c r="N12" s="1212">
        <v>0.38900000000000001</v>
      </c>
      <c r="O12" s="372">
        <v>7.0000000000000001E-3</v>
      </c>
      <c r="P12" s="372">
        <v>6.9000000000000006E-2</v>
      </c>
      <c r="Q12" s="871"/>
    </row>
    <row r="13" spans="1:17" s="631" customFormat="1" ht="9" customHeight="1" x14ac:dyDescent="0.2">
      <c r="A13" s="183"/>
      <c r="B13" s="952" t="s">
        <v>546</v>
      </c>
      <c r="C13" s="385" t="s">
        <v>506</v>
      </c>
      <c r="D13" s="393">
        <v>18.29</v>
      </c>
      <c r="E13" s="1174">
        <v>0</v>
      </c>
      <c r="F13" s="1174">
        <v>0</v>
      </c>
      <c r="G13" s="1174">
        <v>0</v>
      </c>
      <c r="H13" s="1174">
        <v>0</v>
      </c>
      <c r="I13" s="1174">
        <v>0</v>
      </c>
      <c r="J13" s="1174">
        <v>0</v>
      </c>
      <c r="K13" s="1174">
        <v>0</v>
      </c>
      <c r="L13" s="1174">
        <v>0</v>
      </c>
      <c r="M13" s="372">
        <v>1.0000000000000001E-5</v>
      </c>
      <c r="N13" s="1212">
        <v>1E-3</v>
      </c>
      <c r="O13" s="372">
        <v>1.0000000000000001E-5</v>
      </c>
      <c r="P13" s="372">
        <v>1.0000000000000001E-5</v>
      </c>
      <c r="Q13" s="871"/>
    </row>
    <row r="14" spans="1:17" s="631" customFormat="1" ht="9" customHeight="1" x14ac:dyDescent="0.2">
      <c r="A14" s="183"/>
      <c r="B14" s="952" t="s">
        <v>547</v>
      </c>
      <c r="C14" s="385" t="s">
        <v>280</v>
      </c>
      <c r="D14" s="393">
        <v>18.484296000000001</v>
      </c>
      <c r="E14" s="1174">
        <v>0</v>
      </c>
      <c r="F14" s="1174">
        <v>0</v>
      </c>
      <c r="G14" s="1174">
        <v>0</v>
      </c>
      <c r="H14" s="1174">
        <v>0</v>
      </c>
      <c r="I14" s="1174">
        <v>0</v>
      </c>
      <c r="J14" s="1174">
        <v>0</v>
      </c>
      <c r="K14" s="1174">
        <v>0</v>
      </c>
      <c r="L14" s="1174">
        <v>0</v>
      </c>
      <c r="M14" s="372">
        <v>0</v>
      </c>
      <c r="N14" s="1212">
        <v>0</v>
      </c>
      <c r="O14" s="372">
        <v>4.0000000000000001E-3</v>
      </c>
      <c r="P14" s="372">
        <v>6.0000000000000001E-3</v>
      </c>
      <c r="Q14" s="871"/>
    </row>
    <row r="15" spans="1:17" s="631" customFormat="1" ht="9" customHeight="1" x14ac:dyDescent="0.2">
      <c r="A15" s="183"/>
      <c r="B15" s="952" t="s">
        <v>548</v>
      </c>
      <c r="C15" s="385" t="s">
        <v>280</v>
      </c>
      <c r="D15" s="393">
        <v>13.95839</v>
      </c>
      <c r="E15" s="1174">
        <v>0</v>
      </c>
      <c r="F15" s="1174">
        <v>0</v>
      </c>
      <c r="G15" s="1174">
        <v>0</v>
      </c>
      <c r="H15" s="1174">
        <v>0</v>
      </c>
      <c r="I15" s="1174">
        <v>0</v>
      </c>
      <c r="J15" s="1174">
        <v>0</v>
      </c>
      <c r="K15" s="1174">
        <v>0</v>
      </c>
      <c r="L15" s="1174">
        <v>0</v>
      </c>
      <c r="M15" s="372">
        <v>0</v>
      </c>
      <c r="N15" s="1212">
        <v>0</v>
      </c>
      <c r="O15" s="372">
        <v>0.183</v>
      </c>
      <c r="P15" s="372">
        <v>0.25</v>
      </c>
      <c r="Q15" s="871"/>
    </row>
    <row r="16" spans="1:17" s="631" customFormat="1" ht="9" customHeight="1" x14ac:dyDescent="0.2">
      <c r="A16" s="183"/>
      <c r="B16" s="952" t="s">
        <v>549</v>
      </c>
      <c r="C16" s="385" t="s">
        <v>23</v>
      </c>
      <c r="D16" s="393">
        <v>24.39048</v>
      </c>
      <c r="E16" s="1174">
        <v>267.79000000000002</v>
      </c>
      <c r="F16" s="1174">
        <v>267.79000000000002</v>
      </c>
      <c r="G16" s="1174">
        <v>0</v>
      </c>
      <c r="H16" s="1174">
        <v>0</v>
      </c>
      <c r="I16" s="1174">
        <v>2.29</v>
      </c>
      <c r="J16" s="1174">
        <v>2.81</v>
      </c>
      <c r="K16" s="1174">
        <v>0</v>
      </c>
      <c r="L16" s="1174">
        <v>0</v>
      </c>
      <c r="M16" s="372">
        <v>0</v>
      </c>
      <c r="N16" s="1212">
        <v>0</v>
      </c>
      <c r="O16" s="372">
        <v>0</v>
      </c>
      <c r="P16" s="372">
        <v>0</v>
      </c>
      <c r="Q16" s="871"/>
    </row>
    <row r="17" spans="1:17" s="631" customFormat="1" ht="9" customHeight="1" x14ac:dyDescent="0.2">
      <c r="A17" s="183"/>
      <c r="B17" s="952" t="s">
        <v>550</v>
      </c>
      <c r="C17" s="385" t="s">
        <v>479</v>
      </c>
      <c r="D17" s="393">
        <v>77.387371000000002</v>
      </c>
      <c r="E17" s="1174">
        <v>0</v>
      </c>
      <c r="F17" s="1174">
        <v>0</v>
      </c>
      <c r="G17" s="1174">
        <v>0</v>
      </c>
      <c r="H17" s="1174">
        <v>0</v>
      </c>
      <c r="I17" s="1174">
        <v>22.53</v>
      </c>
      <c r="J17" s="1174">
        <v>14.9</v>
      </c>
      <c r="K17" s="1174">
        <v>0</v>
      </c>
      <c r="L17" s="1174">
        <v>0</v>
      </c>
      <c r="M17" s="372">
        <v>0</v>
      </c>
      <c r="N17" s="1212">
        <v>0</v>
      </c>
      <c r="O17" s="372">
        <v>0</v>
      </c>
      <c r="P17" s="372">
        <v>0</v>
      </c>
      <c r="Q17" s="871"/>
    </row>
    <row r="18" spans="1:17" s="631" customFormat="1" ht="9" customHeight="1" x14ac:dyDescent="0.2">
      <c r="A18" s="183"/>
      <c r="B18" s="952" t="s">
        <v>551</v>
      </c>
      <c r="C18" s="385" t="s">
        <v>479</v>
      </c>
      <c r="D18" s="393">
        <v>60.128098000000001</v>
      </c>
      <c r="E18" s="1174">
        <v>0</v>
      </c>
      <c r="F18" s="1174">
        <v>0</v>
      </c>
      <c r="G18" s="1174">
        <v>0</v>
      </c>
      <c r="H18" s="1174">
        <v>0</v>
      </c>
      <c r="I18" s="1174">
        <v>4.95</v>
      </c>
      <c r="J18" s="1174">
        <v>3.27</v>
      </c>
      <c r="K18" s="1174">
        <v>0</v>
      </c>
      <c r="L18" s="1174">
        <v>0</v>
      </c>
      <c r="M18" s="372">
        <v>0</v>
      </c>
      <c r="N18" s="1212">
        <v>0</v>
      </c>
      <c r="O18" s="372">
        <v>0</v>
      </c>
      <c r="P18" s="372">
        <v>0</v>
      </c>
      <c r="Q18" s="871"/>
    </row>
    <row r="19" spans="1:17" s="631" customFormat="1" ht="9" customHeight="1" x14ac:dyDescent="0.2">
      <c r="A19" s="183"/>
      <c r="B19" s="952" t="s">
        <v>552</v>
      </c>
      <c r="C19" s="385" t="s">
        <v>479</v>
      </c>
      <c r="D19" s="393">
        <v>164.362765</v>
      </c>
      <c r="E19" s="1174">
        <v>0</v>
      </c>
      <c r="F19" s="1174">
        <v>0</v>
      </c>
      <c r="G19" s="1174">
        <v>0</v>
      </c>
      <c r="H19" s="1174">
        <v>0</v>
      </c>
      <c r="I19" s="1174">
        <v>3.28</v>
      </c>
      <c r="J19" s="1174">
        <v>2.17</v>
      </c>
      <c r="K19" s="1174">
        <v>0</v>
      </c>
      <c r="L19" s="1174">
        <v>0</v>
      </c>
      <c r="M19" s="372">
        <v>0</v>
      </c>
      <c r="N19" s="1212">
        <v>0</v>
      </c>
      <c r="O19" s="372">
        <v>0</v>
      </c>
      <c r="P19" s="372">
        <v>0</v>
      </c>
      <c r="Q19" s="871"/>
    </row>
    <row r="20" spans="1:17" s="631" customFormat="1" ht="9" customHeight="1" x14ac:dyDescent="0.2">
      <c r="A20" s="183"/>
      <c r="B20" s="952" t="s">
        <v>553</v>
      </c>
      <c r="C20" s="385" t="s">
        <v>479</v>
      </c>
      <c r="D20" s="393">
        <v>132.541483</v>
      </c>
      <c r="E20" s="1174">
        <v>0</v>
      </c>
      <c r="F20" s="1174">
        <v>0</v>
      </c>
      <c r="G20" s="1174">
        <v>0</v>
      </c>
      <c r="H20" s="1174">
        <v>0</v>
      </c>
      <c r="I20" s="1174">
        <v>0.36</v>
      </c>
      <c r="J20" s="1174">
        <v>0.24</v>
      </c>
      <c r="K20" s="1174">
        <v>0</v>
      </c>
      <c r="L20" s="1174">
        <v>0</v>
      </c>
      <c r="M20" s="372">
        <v>0</v>
      </c>
      <c r="N20" s="1212">
        <v>0</v>
      </c>
      <c r="O20" s="372">
        <v>0</v>
      </c>
      <c r="P20" s="372">
        <v>0</v>
      </c>
      <c r="Q20" s="871"/>
    </row>
    <row r="21" spans="1:17" s="631" customFormat="1" ht="9" customHeight="1" x14ac:dyDescent="0.2">
      <c r="A21" s="183"/>
      <c r="B21" s="952" t="s">
        <v>554</v>
      </c>
      <c r="C21" s="385" t="s">
        <v>282</v>
      </c>
      <c r="D21" s="393">
        <v>5.8233829999999998</v>
      </c>
      <c r="E21" s="1174">
        <v>0</v>
      </c>
      <c r="F21" s="1174">
        <v>0</v>
      </c>
      <c r="G21" s="1174">
        <v>0</v>
      </c>
      <c r="H21" s="1174">
        <v>0</v>
      </c>
      <c r="I21" s="1174">
        <v>0</v>
      </c>
      <c r="J21" s="1174">
        <v>0</v>
      </c>
      <c r="K21" s="1174">
        <v>0</v>
      </c>
      <c r="L21" s="1174">
        <v>0</v>
      </c>
      <c r="M21" s="372">
        <v>1E-3</v>
      </c>
      <c r="N21" s="1212">
        <v>1E-3</v>
      </c>
      <c r="O21" s="372">
        <v>1.0000000000000001E-5</v>
      </c>
      <c r="P21" s="372">
        <v>1.0000000000000001E-5</v>
      </c>
      <c r="Q21" s="871"/>
    </row>
    <row r="22" spans="1:17" s="631" customFormat="1" ht="9" customHeight="1" x14ac:dyDescent="0.2">
      <c r="A22" s="183"/>
      <c r="B22" s="952" t="s">
        <v>555</v>
      </c>
      <c r="C22" s="385" t="s">
        <v>256</v>
      </c>
      <c r="D22" s="393">
        <v>45.920475000000003</v>
      </c>
      <c r="E22" s="1174">
        <v>0</v>
      </c>
      <c r="F22" s="1174">
        <v>0</v>
      </c>
      <c r="G22" s="1174">
        <v>10.55</v>
      </c>
      <c r="H22" s="1174">
        <v>9.57</v>
      </c>
      <c r="I22" s="1174">
        <v>0</v>
      </c>
      <c r="J22" s="1174">
        <v>0</v>
      </c>
      <c r="K22" s="1174">
        <v>0</v>
      </c>
      <c r="L22" s="1174">
        <v>0</v>
      </c>
      <c r="M22" s="372">
        <v>0</v>
      </c>
      <c r="N22" s="1212">
        <v>0</v>
      </c>
      <c r="O22" s="372">
        <v>0</v>
      </c>
      <c r="P22" s="372">
        <v>0</v>
      </c>
      <c r="Q22" s="871"/>
    </row>
    <row r="23" spans="1:17" s="631" customFormat="1" ht="9" customHeight="1" x14ac:dyDescent="0.2">
      <c r="A23" s="183"/>
      <c r="B23" s="952" t="s">
        <v>556</v>
      </c>
      <c r="C23" s="385" t="s">
        <v>256</v>
      </c>
      <c r="D23" s="393">
        <v>45.920439999999999</v>
      </c>
      <c r="E23" s="1174">
        <v>0</v>
      </c>
      <c r="F23" s="1174">
        <v>0</v>
      </c>
      <c r="G23" s="1174">
        <v>7.85</v>
      </c>
      <c r="H23" s="1174">
        <v>7.12</v>
      </c>
      <c r="I23" s="1174">
        <v>0</v>
      </c>
      <c r="J23" s="1174">
        <v>0</v>
      </c>
      <c r="K23" s="1174">
        <v>0</v>
      </c>
      <c r="L23" s="1174">
        <v>0</v>
      </c>
      <c r="M23" s="372">
        <v>0</v>
      </c>
      <c r="N23" s="1212">
        <v>0</v>
      </c>
      <c r="O23" s="372">
        <v>0</v>
      </c>
      <c r="P23" s="372">
        <v>0</v>
      </c>
      <c r="Q23" s="871"/>
    </row>
    <row r="24" spans="1:17" s="631" customFormat="1" ht="9" customHeight="1" x14ac:dyDescent="0.2">
      <c r="A24" s="183"/>
      <c r="B24" s="952" t="s">
        <v>557</v>
      </c>
      <c r="C24" s="385" t="s">
        <v>256</v>
      </c>
      <c r="D24" s="393">
        <v>97.299284999999998</v>
      </c>
      <c r="E24" s="1174">
        <v>0</v>
      </c>
      <c r="F24" s="1174">
        <v>0</v>
      </c>
      <c r="G24" s="1174">
        <v>2.1800000000000002</v>
      </c>
      <c r="H24" s="1174">
        <v>1.98</v>
      </c>
      <c r="I24" s="1174">
        <v>0</v>
      </c>
      <c r="J24" s="1174">
        <v>0</v>
      </c>
      <c r="K24" s="1174">
        <v>0</v>
      </c>
      <c r="L24" s="1174">
        <v>0</v>
      </c>
      <c r="M24" s="372">
        <v>0</v>
      </c>
      <c r="N24" s="1212">
        <v>0</v>
      </c>
      <c r="O24" s="372">
        <v>0</v>
      </c>
      <c r="P24" s="372">
        <v>0</v>
      </c>
      <c r="Q24" s="871"/>
    </row>
    <row r="25" spans="1:17" s="631" customFormat="1" ht="9" customHeight="1" x14ac:dyDescent="0.2">
      <c r="A25" s="183"/>
      <c r="B25" s="952" t="s">
        <v>558</v>
      </c>
      <c r="C25" s="385" t="s">
        <v>256</v>
      </c>
      <c r="D25" s="393">
        <v>77.247343999999998</v>
      </c>
      <c r="E25" s="1174">
        <v>0</v>
      </c>
      <c r="F25" s="1174">
        <v>0</v>
      </c>
      <c r="G25" s="1174">
        <v>5.13</v>
      </c>
      <c r="H25" s="1174">
        <v>4.6500000000000004</v>
      </c>
      <c r="I25" s="1174">
        <v>0</v>
      </c>
      <c r="J25" s="1174">
        <v>0</v>
      </c>
      <c r="K25" s="1174">
        <v>0</v>
      </c>
      <c r="L25" s="1174">
        <v>0</v>
      </c>
      <c r="M25" s="372">
        <v>0</v>
      </c>
      <c r="N25" s="1212">
        <v>0</v>
      </c>
      <c r="O25" s="372">
        <v>0</v>
      </c>
      <c r="P25" s="372">
        <v>0</v>
      </c>
      <c r="Q25" s="871"/>
    </row>
    <row r="26" spans="1:17" s="631" customFormat="1" ht="9" customHeight="1" x14ac:dyDescent="0.2">
      <c r="A26" s="183"/>
      <c r="B26" s="952" t="s">
        <v>559</v>
      </c>
      <c r="C26" s="385" t="s">
        <v>256</v>
      </c>
      <c r="D26" s="393">
        <v>98.990092000000004</v>
      </c>
      <c r="E26" s="1174">
        <v>0</v>
      </c>
      <c r="F26" s="1174">
        <v>0</v>
      </c>
      <c r="G26" s="1174">
        <v>1.01</v>
      </c>
      <c r="H26" s="1174">
        <v>0.91</v>
      </c>
      <c r="I26" s="1174">
        <v>0</v>
      </c>
      <c r="J26" s="1174">
        <v>0</v>
      </c>
      <c r="K26" s="1174">
        <v>0</v>
      </c>
      <c r="L26" s="1174">
        <v>0</v>
      </c>
      <c r="M26" s="372">
        <v>0</v>
      </c>
      <c r="N26" s="1212">
        <v>0</v>
      </c>
      <c r="O26" s="372">
        <v>0</v>
      </c>
      <c r="P26" s="372">
        <v>0</v>
      </c>
      <c r="Q26" s="871"/>
    </row>
    <row r="27" spans="1:17" s="631" customFormat="1" ht="9" customHeight="1" x14ac:dyDescent="0.2">
      <c r="A27" s="183"/>
      <c r="B27" s="952" t="s">
        <v>560</v>
      </c>
      <c r="C27" s="385" t="s">
        <v>256</v>
      </c>
      <c r="D27" s="393">
        <v>2.9899960000000001</v>
      </c>
      <c r="E27" s="1174">
        <v>0</v>
      </c>
      <c r="F27" s="1174">
        <v>0</v>
      </c>
      <c r="G27" s="1174">
        <v>0.09</v>
      </c>
      <c r="H27" s="1174">
        <v>0.08</v>
      </c>
      <c r="I27" s="1174">
        <v>0</v>
      </c>
      <c r="J27" s="1174">
        <v>0</v>
      </c>
      <c r="K27" s="1174">
        <v>0</v>
      </c>
      <c r="L27" s="1174">
        <v>0</v>
      </c>
      <c r="M27" s="372">
        <v>0</v>
      </c>
      <c r="N27" s="1212">
        <v>0</v>
      </c>
      <c r="O27" s="372">
        <v>0</v>
      </c>
      <c r="P27" s="372">
        <v>0</v>
      </c>
      <c r="Q27" s="871"/>
    </row>
    <row r="28" spans="1:17" s="631" customFormat="1" ht="9" customHeight="1" x14ac:dyDescent="0.2">
      <c r="A28" s="183"/>
      <c r="B28" s="952" t="s">
        <v>561</v>
      </c>
      <c r="C28" s="385" t="s">
        <v>256</v>
      </c>
      <c r="D28" s="393">
        <v>52.350448</v>
      </c>
      <c r="E28" s="1174">
        <v>0</v>
      </c>
      <c r="F28" s="1174">
        <v>0</v>
      </c>
      <c r="G28" s="1174">
        <v>0.3</v>
      </c>
      <c r="H28" s="1174">
        <v>0.27</v>
      </c>
      <c r="I28" s="1174">
        <v>0</v>
      </c>
      <c r="J28" s="1174">
        <v>0</v>
      </c>
      <c r="K28" s="1174">
        <v>0</v>
      </c>
      <c r="L28" s="1174">
        <v>0</v>
      </c>
      <c r="M28" s="372">
        <v>0</v>
      </c>
      <c r="N28" s="1212">
        <v>0</v>
      </c>
      <c r="O28" s="372">
        <v>0</v>
      </c>
      <c r="P28" s="372">
        <v>0</v>
      </c>
      <c r="Q28" s="871"/>
    </row>
    <row r="29" spans="1:17" s="631" customFormat="1" ht="9" customHeight="1" x14ac:dyDescent="0.2">
      <c r="A29" s="183"/>
      <c r="B29" s="952" t="s">
        <v>562</v>
      </c>
      <c r="C29" s="385" t="s">
        <v>256</v>
      </c>
      <c r="D29" s="393">
        <v>2.9900509999999998</v>
      </c>
      <c r="E29" s="1174">
        <v>0</v>
      </c>
      <c r="F29" s="1174">
        <v>0</v>
      </c>
      <c r="G29" s="1174">
        <v>0.06</v>
      </c>
      <c r="H29" s="1174">
        <v>0.06</v>
      </c>
      <c r="I29" s="1174">
        <v>0</v>
      </c>
      <c r="J29" s="1174">
        <v>0</v>
      </c>
      <c r="K29" s="1174">
        <v>0</v>
      </c>
      <c r="L29" s="1174">
        <v>0</v>
      </c>
      <c r="M29" s="372">
        <v>0</v>
      </c>
      <c r="N29" s="1212">
        <v>0</v>
      </c>
      <c r="O29" s="372">
        <v>0</v>
      </c>
      <c r="P29" s="372">
        <v>0</v>
      </c>
      <c r="Q29" s="871"/>
    </row>
    <row r="30" spans="1:17" s="631" customFormat="1" ht="9" customHeight="1" x14ac:dyDescent="0.2">
      <c r="A30" s="183"/>
      <c r="B30" s="952" t="s">
        <v>563</v>
      </c>
      <c r="C30" s="385" t="s">
        <v>256</v>
      </c>
      <c r="D30" s="393">
        <v>94.095832999999999</v>
      </c>
      <c r="E30" s="1174">
        <v>0</v>
      </c>
      <c r="F30" s="1174">
        <v>0</v>
      </c>
      <c r="G30" s="1174">
        <v>0.56000000000000005</v>
      </c>
      <c r="H30" s="1174">
        <v>0.51</v>
      </c>
      <c r="I30" s="1174">
        <v>0</v>
      </c>
      <c r="J30" s="1174">
        <v>0</v>
      </c>
      <c r="K30" s="1174">
        <v>0</v>
      </c>
      <c r="L30" s="1174">
        <v>0</v>
      </c>
      <c r="M30" s="372">
        <v>0</v>
      </c>
      <c r="N30" s="1212">
        <v>0</v>
      </c>
      <c r="O30" s="372">
        <v>0</v>
      </c>
      <c r="P30" s="372">
        <v>0</v>
      </c>
      <c r="Q30" s="871"/>
    </row>
    <row r="31" spans="1:17" s="631" customFormat="1" ht="9" customHeight="1" x14ac:dyDescent="0.2">
      <c r="A31" s="183"/>
      <c r="B31" s="952" t="s">
        <v>564</v>
      </c>
      <c r="C31" s="385" t="s">
        <v>506</v>
      </c>
      <c r="D31" s="393">
        <v>2.9900380000000002</v>
      </c>
      <c r="E31" s="1174">
        <v>0</v>
      </c>
      <c r="F31" s="1174">
        <v>0</v>
      </c>
      <c r="G31" s="1174">
        <v>0</v>
      </c>
      <c r="H31" s="1174">
        <v>0</v>
      </c>
      <c r="I31" s="1174">
        <v>0</v>
      </c>
      <c r="J31" s="1174">
        <v>0</v>
      </c>
      <c r="K31" s="1174">
        <v>0</v>
      </c>
      <c r="L31" s="1174">
        <v>0</v>
      </c>
      <c r="M31" s="372">
        <v>0.43099999999999999</v>
      </c>
      <c r="N31" s="1212">
        <v>0.313</v>
      </c>
      <c r="O31" s="372">
        <v>0</v>
      </c>
      <c r="P31" s="372">
        <v>0</v>
      </c>
      <c r="Q31" s="871"/>
    </row>
    <row r="32" spans="1:17" s="631" customFormat="1" ht="9" customHeight="1" x14ac:dyDescent="0.2">
      <c r="A32" s="183"/>
      <c r="B32" s="952" t="s">
        <v>565</v>
      </c>
      <c r="C32" s="385" t="s">
        <v>23</v>
      </c>
      <c r="D32" s="393">
        <v>110.22649699999999</v>
      </c>
      <c r="E32" s="1174">
        <v>0</v>
      </c>
      <c r="F32" s="1174">
        <v>0</v>
      </c>
      <c r="G32" s="1174">
        <v>0</v>
      </c>
      <c r="H32" s="1174">
        <v>0</v>
      </c>
      <c r="I32" s="1174">
        <v>0.3</v>
      </c>
      <c r="J32" s="1174">
        <v>0.2</v>
      </c>
      <c r="K32" s="1174">
        <v>0</v>
      </c>
      <c r="L32" s="1174">
        <v>0</v>
      </c>
      <c r="M32" s="372">
        <v>0</v>
      </c>
      <c r="N32" s="1212">
        <v>0</v>
      </c>
      <c r="O32" s="372">
        <v>0</v>
      </c>
      <c r="P32" s="372">
        <v>0</v>
      </c>
      <c r="Q32" s="871"/>
    </row>
    <row r="33" spans="1:19" s="631" customFormat="1" ht="9" customHeight="1" x14ac:dyDescent="0.2">
      <c r="A33" s="183"/>
      <c r="B33" s="952" t="s">
        <v>566</v>
      </c>
      <c r="C33" s="385" t="s">
        <v>23</v>
      </c>
      <c r="D33" s="393">
        <v>38.625059999999998</v>
      </c>
      <c r="E33" s="1174">
        <v>0</v>
      </c>
      <c r="F33" s="1174">
        <v>0</v>
      </c>
      <c r="G33" s="1174">
        <v>1.03</v>
      </c>
      <c r="H33" s="1174">
        <v>0.93</v>
      </c>
      <c r="I33" s="1174">
        <v>0</v>
      </c>
      <c r="J33" s="1174">
        <v>0</v>
      </c>
      <c r="K33" s="1174">
        <v>0</v>
      </c>
      <c r="L33" s="1174">
        <v>0</v>
      </c>
      <c r="M33" s="372">
        <v>0</v>
      </c>
      <c r="N33" s="1212">
        <v>0</v>
      </c>
      <c r="O33" s="372">
        <v>0</v>
      </c>
      <c r="P33" s="372">
        <v>0</v>
      </c>
      <c r="Q33" s="871"/>
    </row>
    <row r="34" spans="1:19" s="631" customFormat="1" ht="9" customHeight="1" x14ac:dyDescent="0.2">
      <c r="A34" s="183"/>
      <c r="B34" s="952" t="s">
        <v>760</v>
      </c>
      <c r="C34" s="385" t="s">
        <v>479</v>
      </c>
      <c r="D34" s="393">
        <v>3010.9253279999998</v>
      </c>
      <c r="E34" s="1174">
        <v>0</v>
      </c>
      <c r="F34" s="1174">
        <v>0</v>
      </c>
      <c r="G34" s="1174">
        <v>0</v>
      </c>
      <c r="H34" s="1174">
        <v>0</v>
      </c>
      <c r="I34" s="1174">
        <v>0</v>
      </c>
      <c r="J34" s="1174">
        <v>0</v>
      </c>
      <c r="K34" s="1174">
        <v>0.01</v>
      </c>
      <c r="L34" s="1174">
        <v>0.01</v>
      </c>
      <c r="M34" s="372">
        <v>0</v>
      </c>
      <c r="N34" s="1212">
        <v>0</v>
      </c>
      <c r="O34" s="372">
        <v>0</v>
      </c>
      <c r="P34" s="372">
        <v>0</v>
      </c>
      <c r="Q34" s="871"/>
    </row>
    <row r="35" spans="1:19" s="631" customFormat="1" ht="9" customHeight="1" x14ac:dyDescent="0.2">
      <c r="A35" s="183"/>
      <c r="B35" s="952" t="s">
        <v>761</v>
      </c>
      <c r="C35" s="385" t="s">
        <v>479</v>
      </c>
      <c r="D35" s="393">
        <v>11179.489013</v>
      </c>
      <c r="E35" s="1174">
        <v>0</v>
      </c>
      <c r="F35" s="1174">
        <v>0</v>
      </c>
      <c r="G35" s="1174">
        <v>0</v>
      </c>
      <c r="H35" s="1174">
        <v>0</v>
      </c>
      <c r="I35" s="1174">
        <v>0</v>
      </c>
      <c r="J35" s="1174">
        <v>0</v>
      </c>
      <c r="K35" s="1174">
        <v>0.08</v>
      </c>
      <c r="L35" s="1174">
        <v>0.09</v>
      </c>
      <c r="M35" s="372">
        <v>0</v>
      </c>
      <c r="N35" s="1212">
        <v>0</v>
      </c>
      <c r="O35" s="372">
        <v>0</v>
      </c>
      <c r="P35" s="372">
        <v>0</v>
      </c>
      <c r="Q35" s="871"/>
    </row>
    <row r="36" spans="1:19" s="631" customFormat="1" ht="9" customHeight="1" x14ac:dyDescent="0.2">
      <c r="A36" s="183"/>
      <c r="B36" s="952" t="s">
        <v>762</v>
      </c>
      <c r="C36" s="385" t="s">
        <v>256</v>
      </c>
      <c r="D36" s="393">
        <v>2850</v>
      </c>
      <c r="E36" s="1174">
        <v>0</v>
      </c>
      <c r="F36" s="1174">
        <v>0</v>
      </c>
      <c r="G36" s="1174">
        <v>0</v>
      </c>
      <c r="H36" s="1174">
        <v>0</v>
      </c>
      <c r="I36" s="1174">
        <v>0</v>
      </c>
      <c r="J36" s="1174">
        <v>0</v>
      </c>
      <c r="K36" s="1174">
        <v>1.0000000000000001E-5</v>
      </c>
      <c r="L36" s="1174">
        <v>1.0000000000000001E-5</v>
      </c>
      <c r="M36" s="372">
        <v>0</v>
      </c>
      <c r="N36" s="1212">
        <v>0</v>
      </c>
      <c r="O36" s="372">
        <v>0</v>
      </c>
      <c r="P36" s="372">
        <v>0</v>
      </c>
      <c r="Q36" s="871"/>
    </row>
    <row r="37" spans="1:19" s="631" customFormat="1" ht="9" customHeight="1" x14ac:dyDescent="0.2">
      <c r="A37" s="183"/>
      <c r="B37" s="952" t="s">
        <v>763</v>
      </c>
      <c r="C37" s="385" t="s">
        <v>256</v>
      </c>
      <c r="D37" s="393">
        <v>7303.5477950000004</v>
      </c>
      <c r="E37" s="1174">
        <v>0</v>
      </c>
      <c r="F37" s="1174">
        <v>0</v>
      </c>
      <c r="G37" s="1174">
        <v>0</v>
      </c>
      <c r="H37" s="1174">
        <v>0</v>
      </c>
      <c r="I37" s="1174">
        <v>0</v>
      </c>
      <c r="J37" s="1174">
        <v>0</v>
      </c>
      <c r="K37" s="1174">
        <v>0.01</v>
      </c>
      <c r="L37" s="1174">
        <v>0.01</v>
      </c>
      <c r="M37" s="372">
        <v>0</v>
      </c>
      <c r="N37" s="1212">
        <v>0</v>
      </c>
      <c r="O37" s="372">
        <v>0</v>
      </c>
      <c r="P37" s="372">
        <v>0</v>
      </c>
      <c r="Q37" s="871"/>
    </row>
    <row r="38" spans="1:19" s="631" customFormat="1" ht="9" customHeight="1" x14ac:dyDescent="0.2">
      <c r="A38" s="183"/>
      <c r="B38" s="952" t="s">
        <v>764</v>
      </c>
      <c r="C38" s="385" t="s">
        <v>479</v>
      </c>
      <c r="D38" s="393">
        <v>2788.975809</v>
      </c>
      <c r="E38" s="1174">
        <v>0</v>
      </c>
      <c r="F38" s="1174">
        <v>0</v>
      </c>
      <c r="G38" s="1174">
        <v>0</v>
      </c>
      <c r="H38" s="1174">
        <v>0</v>
      </c>
      <c r="I38" s="1174">
        <v>0</v>
      </c>
      <c r="J38" s="1174">
        <v>0</v>
      </c>
      <c r="K38" s="1174">
        <v>1.0000000000000001E-5</v>
      </c>
      <c r="L38" s="1174">
        <v>1.0000000000000001E-5</v>
      </c>
      <c r="M38" s="372">
        <v>0</v>
      </c>
      <c r="N38" s="1212">
        <v>0</v>
      </c>
      <c r="O38" s="372">
        <v>0</v>
      </c>
      <c r="P38" s="372">
        <v>0</v>
      </c>
      <c r="Q38" s="871"/>
    </row>
    <row r="39" spans="1:19" s="631" customFormat="1" ht="9" customHeight="1" x14ac:dyDescent="0.2">
      <c r="A39" s="183"/>
      <c r="B39" s="952" t="s">
        <v>765</v>
      </c>
      <c r="C39" s="385" t="s">
        <v>479</v>
      </c>
      <c r="D39" s="393">
        <v>10103.333301000001</v>
      </c>
      <c r="E39" s="1174">
        <v>0</v>
      </c>
      <c r="F39" s="1174">
        <v>0</v>
      </c>
      <c r="G39" s="1174">
        <v>0</v>
      </c>
      <c r="H39" s="1174">
        <v>0</v>
      </c>
      <c r="I39" s="1174">
        <v>0</v>
      </c>
      <c r="J39" s="1174">
        <v>0</v>
      </c>
      <c r="K39" s="1174">
        <v>7.0000000000000007E-2</v>
      </c>
      <c r="L39" s="1174">
        <v>0.08</v>
      </c>
      <c r="M39" s="372">
        <v>0</v>
      </c>
      <c r="N39" s="1212">
        <v>0</v>
      </c>
      <c r="O39" s="372">
        <v>0</v>
      </c>
      <c r="P39" s="372">
        <v>0</v>
      </c>
      <c r="Q39" s="871"/>
    </row>
    <row r="40" spans="1:19" s="631" customFormat="1" ht="9" customHeight="1" x14ac:dyDescent="0.2">
      <c r="A40" s="183"/>
      <c r="B40" s="952" t="s">
        <v>766</v>
      </c>
      <c r="C40" s="385" t="s">
        <v>256</v>
      </c>
      <c r="D40" s="393">
        <v>2450</v>
      </c>
      <c r="E40" s="1174">
        <v>0</v>
      </c>
      <c r="F40" s="1174">
        <v>0</v>
      </c>
      <c r="G40" s="1174">
        <v>0</v>
      </c>
      <c r="H40" s="1174">
        <v>0</v>
      </c>
      <c r="I40" s="1174">
        <v>0</v>
      </c>
      <c r="J40" s="1174">
        <v>0</v>
      </c>
      <c r="K40" s="1174">
        <v>1.0000000000000001E-5</v>
      </c>
      <c r="L40" s="1174">
        <v>1.0000000000000001E-5</v>
      </c>
      <c r="M40" s="372">
        <v>0</v>
      </c>
      <c r="N40" s="1212">
        <v>0</v>
      </c>
      <c r="O40" s="372">
        <v>0</v>
      </c>
      <c r="P40" s="372">
        <v>0</v>
      </c>
      <c r="Q40" s="871"/>
    </row>
    <row r="41" spans="1:19" s="631" customFormat="1" ht="9" customHeight="1" x14ac:dyDescent="0.2">
      <c r="A41" s="865"/>
      <c r="B41" s="1213" t="s">
        <v>82</v>
      </c>
      <c r="C41" s="620"/>
      <c r="D41" s="620"/>
      <c r="E41" s="618">
        <v>274.02000000000004</v>
      </c>
      <c r="F41" s="618">
        <v>274.02000000000004</v>
      </c>
      <c r="G41" s="618">
        <v>40.980000000000011</v>
      </c>
      <c r="H41" s="618">
        <v>39.28</v>
      </c>
      <c r="I41" s="618">
        <v>37.44</v>
      </c>
      <c r="J41" s="618">
        <v>28.169999999999995</v>
      </c>
      <c r="K41" s="618">
        <v>0.17003000000000001</v>
      </c>
      <c r="L41" s="618">
        <v>0.19002999999999998</v>
      </c>
      <c r="M41" s="1214">
        <v>1.0000100000000001</v>
      </c>
      <c r="N41" s="397">
        <v>1.0009999999999999</v>
      </c>
      <c r="O41" s="1214">
        <v>0.23202</v>
      </c>
      <c r="P41" s="1214">
        <v>0.37002000000000002</v>
      </c>
      <c r="Q41" s="871"/>
    </row>
    <row r="42" spans="1:19" s="878" customFormat="1" ht="9" customHeight="1" x14ac:dyDescent="0.2">
      <c r="A42" s="875"/>
      <c r="B42" s="952"/>
      <c r="C42" s="385"/>
      <c r="D42" s="393"/>
      <c r="E42" s="1174"/>
      <c r="F42" s="1174"/>
      <c r="G42" s="1174"/>
      <c r="H42" s="1174"/>
      <c r="I42" s="1174"/>
      <c r="J42" s="1174"/>
      <c r="K42" s="1174"/>
      <c r="L42" s="1174"/>
      <c r="M42" s="372"/>
      <c r="N42" s="1212"/>
      <c r="O42" s="372"/>
      <c r="P42" s="372"/>
      <c r="Q42" s="877"/>
    </row>
    <row r="43" spans="1:19" s="878" customFormat="1" ht="9" customHeight="1" x14ac:dyDescent="0.2">
      <c r="A43" s="875"/>
      <c r="B43" s="1215" t="s">
        <v>728</v>
      </c>
      <c r="C43" s="385"/>
      <c r="D43" s="402"/>
      <c r="E43" s="402"/>
      <c r="F43" s="402"/>
      <c r="G43" s="861"/>
      <c r="H43" s="861"/>
      <c r="I43" s="861"/>
      <c r="J43" s="861"/>
      <c r="K43" s="861"/>
      <c r="L43" s="861"/>
      <c r="M43" s="861"/>
      <c r="N43" s="861"/>
      <c r="O43" s="861"/>
      <c r="P43" s="861"/>
      <c r="Q43" s="877"/>
    </row>
    <row r="44" spans="1:19" s="631" customFormat="1" ht="9" customHeight="1" x14ac:dyDescent="0.2">
      <c r="A44" s="865"/>
      <c r="B44" s="1192" t="s">
        <v>128</v>
      </c>
      <c r="C44" s="186"/>
      <c r="D44" s="862"/>
      <c r="E44" s="862"/>
      <c r="F44" s="862"/>
      <c r="G44" s="863"/>
      <c r="H44" s="863"/>
      <c r="I44" s="863"/>
      <c r="J44" s="863"/>
      <c r="K44" s="863"/>
      <c r="L44" s="863"/>
      <c r="M44" s="863"/>
      <c r="N44" s="863"/>
      <c r="O44" s="863"/>
      <c r="P44" s="863"/>
      <c r="Q44" s="871"/>
    </row>
    <row r="45" spans="1:19" s="1404" customFormat="1" ht="107.25" customHeight="1" x14ac:dyDescent="0.3">
      <c r="A45" s="1403"/>
      <c r="B45" s="1279"/>
      <c r="C45" s="1280"/>
      <c r="D45" s="1197" t="s">
        <v>83</v>
      </c>
      <c r="E45" s="1587" t="s">
        <v>84</v>
      </c>
      <c r="F45" s="1588"/>
      <c r="G45" s="1587" t="s">
        <v>85</v>
      </c>
      <c r="H45" s="1588"/>
      <c r="I45" s="1587" t="s">
        <v>86</v>
      </c>
      <c r="J45" s="1588"/>
      <c r="K45" s="1587" t="s">
        <v>87</v>
      </c>
      <c r="L45" s="1588"/>
      <c r="M45" s="1587" t="s">
        <v>88</v>
      </c>
      <c r="N45" s="1588"/>
      <c r="O45" s="1587" t="s">
        <v>89</v>
      </c>
      <c r="P45" s="1588"/>
      <c r="Q45" s="1318"/>
      <c r="R45" s="1638"/>
      <c r="S45" s="1638"/>
    </row>
    <row r="46" spans="1:19" s="631" customFormat="1" ht="9" customHeight="1" x14ac:dyDescent="0.2">
      <c r="A46" s="865"/>
      <c r="B46" s="600"/>
      <c r="C46" s="367"/>
      <c r="D46" s="1096"/>
      <c r="E46" s="1085" t="s">
        <v>40</v>
      </c>
      <c r="F46" s="1086" t="s">
        <v>41</v>
      </c>
      <c r="G46" s="1085" t="s">
        <v>40</v>
      </c>
      <c r="H46" s="1086" t="s">
        <v>41</v>
      </c>
      <c r="I46" s="1085" t="s">
        <v>40</v>
      </c>
      <c r="J46" s="1086" t="s">
        <v>41</v>
      </c>
      <c r="K46" s="1085" t="s">
        <v>40</v>
      </c>
      <c r="L46" s="1086" t="s">
        <v>41</v>
      </c>
      <c r="M46" s="1085" t="s">
        <v>40</v>
      </c>
      <c r="N46" s="1086" t="s">
        <v>41</v>
      </c>
      <c r="O46" s="1085" t="s">
        <v>40</v>
      </c>
      <c r="P46" s="1086" t="s">
        <v>41</v>
      </c>
      <c r="Q46" s="868"/>
    </row>
    <row r="47" spans="1:19" s="631" customFormat="1" ht="9" customHeight="1" thickBot="1" x14ac:dyDescent="0.25">
      <c r="A47" s="865"/>
      <c r="B47" s="602" t="s">
        <v>90</v>
      </c>
      <c r="C47" s="603"/>
      <c r="D47" s="1087"/>
      <c r="E47" s="1088" t="s">
        <v>51</v>
      </c>
      <c r="F47" s="1089" t="s">
        <v>51</v>
      </c>
      <c r="G47" s="1088" t="s">
        <v>51</v>
      </c>
      <c r="H47" s="1089" t="s">
        <v>51</v>
      </c>
      <c r="I47" s="1088" t="s">
        <v>51</v>
      </c>
      <c r="J47" s="1089" t="s">
        <v>51</v>
      </c>
      <c r="K47" s="1088" t="s">
        <v>51</v>
      </c>
      <c r="L47" s="1089" t="s">
        <v>51</v>
      </c>
      <c r="M47" s="1088" t="s">
        <v>23</v>
      </c>
      <c r="N47" s="1089" t="s">
        <v>23</v>
      </c>
      <c r="O47" s="1088" t="s">
        <v>23</v>
      </c>
      <c r="P47" s="1089" t="s">
        <v>23</v>
      </c>
      <c r="Q47" s="869"/>
    </row>
    <row r="48" spans="1:19" s="631" customFormat="1" ht="9" customHeight="1" x14ac:dyDescent="0.2">
      <c r="A48" s="865"/>
      <c r="B48" s="1209"/>
      <c r="C48" s="386"/>
      <c r="D48" s="1171"/>
      <c r="E48" s="1171"/>
      <c r="F48" s="1171"/>
      <c r="G48" s="610"/>
      <c r="H48" s="610"/>
      <c r="I48" s="610"/>
      <c r="J48" s="610"/>
      <c r="K48" s="610"/>
      <c r="L48" s="610"/>
      <c r="M48" s="610"/>
      <c r="N48" s="610"/>
      <c r="O48" s="610"/>
      <c r="P48" s="610"/>
      <c r="Q48" s="871"/>
    </row>
    <row r="49" spans="1:17" s="631" customFormat="1" ht="9" customHeight="1" x14ac:dyDescent="0.2">
      <c r="A49" s="865"/>
      <c r="B49" s="1210" t="s">
        <v>81</v>
      </c>
      <c r="C49" s="387" t="s">
        <v>58</v>
      </c>
      <c r="D49" s="385"/>
      <c r="E49" s="1211"/>
      <c r="F49" s="385"/>
      <c r="G49" s="610"/>
      <c r="H49" s="610"/>
      <c r="I49" s="610"/>
      <c r="J49" s="610"/>
      <c r="K49" s="610"/>
      <c r="L49" s="610"/>
      <c r="M49" s="610"/>
      <c r="N49" s="610"/>
      <c r="O49" s="610"/>
      <c r="P49" s="610"/>
      <c r="Q49" s="871"/>
    </row>
    <row r="50" spans="1:17" s="631" customFormat="1" ht="9" customHeight="1" x14ac:dyDescent="0.2">
      <c r="A50" s="865"/>
      <c r="B50" s="952" t="s">
        <v>767</v>
      </c>
      <c r="C50" s="385" t="s">
        <v>256</v>
      </c>
      <c r="D50" s="393">
        <v>7200</v>
      </c>
      <c r="E50" s="1174">
        <v>0</v>
      </c>
      <c r="F50" s="1174">
        <v>0</v>
      </c>
      <c r="G50" s="1174">
        <v>0</v>
      </c>
      <c r="H50" s="1174">
        <v>0</v>
      </c>
      <c r="I50" s="1174">
        <v>0</v>
      </c>
      <c r="J50" s="1174">
        <v>0</v>
      </c>
      <c r="K50" s="1174">
        <v>0.01</v>
      </c>
      <c r="L50" s="1174">
        <v>0.02</v>
      </c>
      <c r="M50" s="372">
        <v>0</v>
      </c>
      <c r="N50" s="1212">
        <v>0</v>
      </c>
      <c r="O50" s="372">
        <v>0</v>
      </c>
      <c r="P50" s="372">
        <v>0</v>
      </c>
      <c r="Q50" s="871"/>
    </row>
    <row r="51" spans="1:17" s="631" customFormat="1" ht="9" customHeight="1" x14ac:dyDescent="0.2">
      <c r="A51" s="865"/>
      <c r="B51" s="952" t="s">
        <v>768</v>
      </c>
      <c r="C51" s="385" t="s">
        <v>479</v>
      </c>
      <c r="D51" s="393">
        <v>2659.6439489999998</v>
      </c>
      <c r="E51" s="1174">
        <v>0</v>
      </c>
      <c r="F51" s="1174">
        <v>0</v>
      </c>
      <c r="G51" s="1174">
        <v>0</v>
      </c>
      <c r="H51" s="1174">
        <v>0</v>
      </c>
      <c r="I51" s="1174">
        <v>0</v>
      </c>
      <c r="J51" s="1174">
        <v>0</v>
      </c>
      <c r="K51" s="1174">
        <v>1.0000000000000001E-5</v>
      </c>
      <c r="L51" s="1174">
        <v>1.0000000000000001E-5</v>
      </c>
      <c r="M51" s="372">
        <v>0</v>
      </c>
      <c r="N51" s="1212">
        <v>0</v>
      </c>
      <c r="O51" s="372">
        <v>0</v>
      </c>
      <c r="P51" s="372">
        <v>0</v>
      </c>
      <c r="Q51" s="871"/>
    </row>
    <row r="52" spans="1:17" s="631" customFormat="1" ht="9" customHeight="1" x14ac:dyDescent="0.2">
      <c r="A52" s="865"/>
      <c r="B52" s="952" t="s">
        <v>769</v>
      </c>
      <c r="C52" s="385" t="s">
        <v>479</v>
      </c>
      <c r="D52" s="393">
        <v>9839.2443820000008</v>
      </c>
      <c r="E52" s="1174">
        <v>0</v>
      </c>
      <c r="F52" s="1174">
        <v>0</v>
      </c>
      <c r="G52" s="1174">
        <v>0</v>
      </c>
      <c r="H52" s="1174">
        <v>0</v>
      </c>
      <c r="I52" s="1174">
        <v>0</v>
      </c>
      <c r="J52" s="1174">
        <v>0</v>
      </c>
      <c r="K52" s="1174">
        <v>0.08</v>
      </c>
      <c r="L52" s="1174">
        <v>0.08</v>
      </c>
      <c r="M52" s="372">
        <v>0</v>
      </c>
      <c r="N52" s="1212">
        <v>0</v>
      </c>
      <c r="O52" s="372">
        <v>0</v>
      </c>
      <c r="P52" s="372">
        <v>0</v>
      </c>
      <c r="Q52" s="871"/>
    </row>
    <row r="53" spans="1:17" s="631" customFormat="1" ht="9" customHeight="1" x14ac:dyDescent="0.2">
      <c r="A53" s="865"/>
      <c r="B53" s="952" t="s">
        <v>770</v>
      </c>
      <c r="C53" s="385" t="s">
        <v>256</v>
      </c>
      <c r="D53" s="393">
        <v>7200</v>
      </c>
      <c r="E53" s="1174">
        <v>0</v>
      </c>
      <c r="F53" s="1174">
        <v>0</v>
      </c>
      <c r="G53" s="1174">
        <v>0</v>
      </c>
      <c r="H53" s="1174">
        <v>0</v>
      </c>
      <c r="I53" s="1174">
        <v>0</v>
      </c>
      <c r="J53" s="1174">
        <v>0</v>
      </c>
      <c r="K53" s="1174">
        <v>0.01</v>
      </c>
      <c r="L53" s="1174">
        <v>0.01</v>
      </c>
      <c r="M53" s="372">
        <v>0</v>
      </c>
      <c r="N53" s="1212">
        <v>0</v>
      </c>
      <c r="O53" s="372">
        <v>0</v>
      </c>
      <c r="P53" s="372">
        <v>0</v>
      </c>
      <c r="Q53" s="871"/>
    </row>
    <row r="54" spans="1:17" s="631" customFormat="1" ht="9" customHeight="1" x14ac:dyDescent="0.2">
      <c r="A54" s="865"/>
      <c r="B54" s="952" t="s">
        <v>568</v>
      </c>
      <c r="C54" s="385" t="s">
        <v>282</v>
      </c>
      <c r="D54" s="393">
        <v>94.028104999999996</v>
      </c>
      <c r="E54" s="1174">
        <v>1.45</v>
      </c>
      <c r="F54" s="1174">
        <v>1.45</v>
      </c>
      <c r="G54" s="1174">
        <v>0</v>
      </c>
      <c r="H54" s="1174">
        <v>0</v>
      </c>
      <c r="I54" s="1174">
        <v>0.87</v>
      </c>
      <c r="J54" s="1174">
        <v>1.07</v>
      </c>
      <c r="K54" s="1174">
        <v>0</v>
      </c>
      <c r="L54" s="1174">
        <v>0</v>
      </c>
      <c r="M54" s="372">
        <v>0</v>
      </c>
      <c r="N54" s="1212">
        <v>0</v>
      </c>
      <c r="O54" s="372">
        <v>0.254</v>
      </c>
      <c r="P54" s="372">
        <v>0.14000000000000001</v>
      </c>
      <c r="Q54" s="871"/>
    </row>
    <row r="55" spans="1:17" s="631" customFormat="1" ht="9" customHeight="1" x14ac:dyDescent="0.2">
      <c r="A55" s="865"/>
      <c r="B55" s="952" t="s">
        <v>569</v>
      </c>
      <c r="C55" s="385" t="s">
        <v>282</v>
      </c>
      <c r="D55" s="393">
        <v>33.385072000000001</v>
      </c>
      <c r="E55" s="1174">
        <v>321.02999999999997</v>
      </c>
      <c r="F55" s="1174">
        <v>321.02999999999997</v>
      </c>
      <c r="G55" s="1174">
        <v>0</v>
      </c>
      <c r="H55" s="1174">
        <v>0</v>
      </c>
      <c r="I55" s="1174">
        <v>2.2400000000000002</v>
      </c>
      <c r="J55" s="1174">
        <v>2.74</v>
      </c>
      <c r="K55" s="1174">
        <v>0</v>
      </c>
      <c r="L55" s="1174">
        <v>0</v>
      </c>
      <c r="M55" s="372">
        <v>0</v>
      </c>
      <c r="N55" s="1212">
        <v>0</v>
      </c>
      <c r="O55" s="372">
        <v>0</v>
      </c>
      <c r="P55" s="372">
        <v>0</v>
      </c>
      <c r="Q55" s="871"/>
    </row>
    <row r="56" spans="1:17" s="631" customFormat="1" ht="9" customHeight="1" x14ac:dyDescent="0.2">
      <c r="A56" s="865"/>
      <c r="B56" s="952" t="s">
        <v>570</v>
      </c>
      <c r="C56" s="385" t="s">
        <v>353</v>
      </c>
      <c r="D56" s="393">
        <v>5252.267511</v>
      </c>
      <c r="E56" s="1174">
        <v>0</v>
      </c>
      <c r="F56" s="1174">
        <v>0</v>
      </c>
      <c r="G56" s="1174">
        <v>0</v>
      </c>
      <c r="H56" s="1174">
        <v>0</v>
      </c>
      <c r="I56" s="1174">
        <v>0</v>
      </c>
      <c r="J56" s="1174">
        <v>0</v>
      </c>
      <c r="K56" s="1174">
        <v>0.4</v>
      </c>
      <c r="L56" s="1174">
        <v>0.32</v>
      </c>
      <c r="M56" s="372">
        <v>0</v>
      </c>
      <c r="N56" s="1212">
        <v>0</v>
      </c>
      <c r="O56" s="372">
        <v>0</v>
      </c>
      <c r="P56" s="372">
        <v>0</v>
      </c>
      <c r="Q56" s="871"/>
    </row>
    <row r="57" spans="1:17" s="631" customFormat="1" ht="9" customHeight="1" x14ac:dyDescent="0.2">
      <c r="A57" s="865"/>
      <c r="B57" s="952" t="s">
        <v>571</v>
      </c>
      <c r="C57" s="385" t="s">
        <v>282</v>
      </c>
      <c r="D57" s="393">
        <v>78.086594000000005</v>
      </c>
      <c r="E57" s="1174">
        <v>1.33</v>
      </c>
      <c r="F57" s="1174">
        <v>0</v>
      </c>
      <c r="G57" s="1174">
        <v>0</v>
      </c>
      <c r="H57" s="1174">
        <v>0</v>
      </c>
      <c r="I57" s="1174">
        <v>0.86</v>
      </c>
      <c r="J57" s="1174">
        <v>0.61</v>
      </c>
      <c r="K57" s="1174">
        <v>0</v>
      </c>
      <c r="L57" s="1174">
        <v>0</v>
      </c>
      <c r="M57" s="372">
        <v>0</v>
      </c>
      <c r="N57" s="1212">
        <v>0</v>
      </c>
      <c r="O57" s="372">
        <v>2E-3</v>
      </c>
      <c r="P57" s="372">
        <v>0</v>
      </c>
      <c r="Q57" s="871"/>
    </row>
    <row r="58" spans="1:17" s="631" customFormat="1" ht="9" customHeight="1" x14ac:dyDescent="0.2">
      <c r="A58" s="865"/>
      <c r="B58" s="952" t="s">
        <v>572</v>
      </c>
      <c r="C58" s="385" t="s">
        <v>282</v>
      </c>
      <c r="D58" s="393">
        <v>90.328914999999995</v>
      </c>
      <c r="E58" s="1174">
        <v>0</v>
      </c>
      <c r="F58" s="1174">
        <v>0</v>
      </c>
      <c r="G58" s="1174">
        <v>0</v>
      </c>
      <c r="H58" s="1174">
        <v>0</v>
      </c>
      <c r="I58" s="1174">
        <v>0</v>
      </c>
      <c r="J58" s="1174">
        <v>0</v>
      </c>
      <c r="K58" s="1174">
        <v>0</v>
      </c>
      <c r="L58" s="1174">
        <v>0</v>
      </c>
      <c r="M58" s="372">
        <v>0</v>
      </c>
      <c r="N58" s="1212">
        <v>0</v>
      </c>
      <c r="O58" s="372">
        <v>2.9000000000000001E-2</v>
      </c>
      <c r="P58" s="372">
        <v>2.1000000000000001E-2</v>
      </c>
      <c r="Q58" s="871"/>
    </row>
    <row r="59" spans="1:17" s="631" customFormat="1" ht="9" customHeight="1" x14ac:dyDescent="0.2">
      <c r="A59" s="865"/>
      <c r="B59" s="952" t="s">
        <v>573</v>
      </c>
      <c r="C59" s="385" t="s">
        <v>282</v>
      </c>
      <c r="D59" s="393">
        <v>100.096281</v>
      </c>
      <c r="E59" s="1174">
        <v>0</v>
      </c>
      <c r="F59" s="1174">
        <v>0</v>
      </c>
      <c r="G59" s="1174">
        <v>0</v>
      </c>
      <c r="H59" s="1174">
        <v>0</v>
      </c>
      <c r="I59" s="1174">
        <v>0</v>
      </c>
      <c r="J59" s="1174">
        <v>0</v>
      </c>
      <c r="K59" s="1174">
        <v>0</v>
      </c>
      <c r="L59" s="1174">
        <v>0</v>
      </c>
      <c r="M59" s="372">
        <v>0</v>
      </c>
      <c r="N59" s="1212">
        <v>0</v>
      </c>
      <c r="O59" s="372">
        <v>2.3E-2</v>
      </c>
      <c r="P59" s="372">
        <v>1.4999999999999999E-2</v>
      </c>
      <c r="Q59" s="871"/>
    </row>
    <row r="60" spans="1:17" s="631" customFormat="1" ht="9" customHeight="1" x14ac:dyDescent="0.2">
      <c r="A60" s="865"/>
      <c r="B60" s="952" t="s">
        <v>574</v>
      </c>
      <c r="C60" s="385" t="s">
        <v>282</v>
      </c>
      <c r="D60" s="393">
        <v>37.832838000000002</v>
      </c>
      <c r="E60" s="1174">
        <v>0</v>
      </c>
      <c r="F60" s="1174">
        <v>0</v>
      </c>
      <c r="G60" s="1174">
        <v>0</v>
      </c>
      <c r="H60" s="1174">
        <v>0</v>
      </c>
      <c r="I60" s="1174">
        <v>0</v>
      </c>
      <c r="J60" s="1174">
        <v>0</v>
      </c>
      <c r="K60" s="1174">
        <v>0</v>
      </c>
      <c r="L60" s="1174">
        <v>0</v>
      </c>
      <c r="M60" s="372">
        <v>0</v>
      </c>
      <c r="N60" s="1212">
        <v>0</v>
      </c>
      <c r="O60" s="372">
        <v>0.32400000000000001</v>
      </c>
      <c r="P60" s="372">
        <v>0.42499999999999999</v>
      </c>
      <c r="Q60" s="871"/>
    </row>
    <row r="61" spans="1:17" s="631" customFormat="1" ht="9" customHeight="1" x14ac:dyDescent="0.2">
      <c r="A61" s="865"/>
      <c r="B61" s="952" t="s">
        <v>575</v>
      </c>
      <c r="C61" s="385" t="s">
        <v>282</v>
      </c>
      <c r="D61" s="393">
        <v>40.192433999999999</v>
      </c>
      <c r="E61" s="1174">
        <v>0</v>
      </c>
      <c r="F61" s="1174">
        <v>0</v>
      </c>
      <c r="G61" s="1174">
        <v>0</v>
      </c>
      <c r="H61" s="1174">
        <v>0</v>
      </c>
      <c r="I61" s="1174">
        <v>0</v>
      </c>
      <c r="J61" s="1174">
        <v>0</v>
      </c>
      <c r="K61" s="1174">
        <v>0</v>
      </c>
      <c r="L61" s="1174">
        <v>0</v>
      </c>
      <c r="M61" s="372">
        <v>0</v>
      </c>
      <c r="N61" s="1212">
        <v>0</v>
      </c>
      <c r="O61" s="372">
        <v>3.7999999999999999E-2</v>
      </c>
      <c r="P61" s="372">
        <v>2.8000000000000001E-2</v>
      </c>
      <c r="Q61" s="871"/>
    </row>
    <row r="62" spans="1:17" s="631" customFormat="1" ht="9" customHeight="1" x14ac:dyDescent="0.2">
      <c r="A62" s="865"/>
      <c r="B62" s="952" t="s">
        <v>576</v>
      </c>
      <c r="C62" s="385" t="s">
        <v>282</v>
      </c>
      <c r="D62" s="393">
        <v>130.000395</v>
      </c>
      <c r="E62" s="1174">
        <v>0</v>
      </c>
      <c r="F62" s="1174">
        <v>0</v>
      </c>
      <c r="G62" s="1174">
        <v>0</v>
      </c>
      <c r="H62" s="1174">
        <v>0</v>
      </c>
      <c r="I62" s="1174">
        <v>1.44</v>
      </c>
      <c r="J62" s="1174">
        <v>0.95</v>
      </c>
      <c r="K62" s="1174">
        <v>0</v>
      </c>
      <c r="L62" s="1174">
        <v>0</v>
      </c>
      <c r="M62" s="372">
        <v>0</v>
      </c>
      <c r="N62" s="1212">
        <v>0</v>
      </c>
      <c r="O62" s="372">
        <v>0</v>
      </c>
      <c r="P62" s="372">
        <v>0</v>
      </c>
      <c r="Q62" s="871"/>
    </row>
    <row r="63" spans="1:17" s="631" customFormat="1" ht="9" customHeight="1" x14ac:dyDescent="0.2">
      <c r="A63" s="865"/>
      <c r="B63" s="952" t="s">
        <v>577</v>
      </c>
      <c r="C63" s="385" t="s">
        <v>282</v>
      </c>
      <c r="D63" s="393">
        <v>151.88838100000001</v>
      </c>
      <c r="E63" s="1174">
        <v>0</v>
      </c>
      <c r="F63" s="1174">
        <v>0</v>
      </c>
      <c r="G63" s="1174">
        <v>0</v>
      </c>
      <c r="H63" s="1174">
        <v>0</v>
      </c>
      <c r="I63" s="1174">
        <v>0</v>
      </c>
      <c r="J63" s="1174">
        <v>0</v>
      </c>
      <c r="K63" s="1174">
        <v>0</v>
      </c>
      <c r="L63" s="1174">
        <v>0</v>
      </c>
      <c r="M63" s="372">
        <v>0</v>
      </c>
      <c r="N63" s="1212">
        <v>0</v>
      </c>
      <c r="O63" s="372">
        <v>9.9000000000000005E-2</v>
      </c>
      <c r="P63" s="372">
        <v>0</v>
      </c>
      <c r="Q63" s="871"/>
    </row>
    <row r="64" spans="1:17" s="631" customFormat="1" ht="9" customHeight="1" x14ac:dyDescent="0.2">
      <c r="A64" s="865"/>
      <c r="B64" s="952" t="s">
        <v>17</v>
      </c>
      <c r="C64" s="385"/>
      <c r="D64" s="393"/>
      <c r="E64" s="1174">
        <v>0</v>
      </c>
      <c r="F64" s="1174">
        <v>0</v>
      </c>
      <c r="G64" s="1174">
        <v>0</v>
      </c>
      <c r="H64" s="1174">
        <v>-0.01</v>
      </c>
      <c r="I64" s="1174">
        <v>0</v>
      </c>
      <c r="J64" s="1174">
        <v>-0.01</v>
      </c>
      <c r="K64" s="1174">
        <v>0.02</v>
      </c>
      <c r="L64" s="1174">
        <v>0.01</v>
      </c>
      <c r="M64" s="372">
        <v>0</v>
      </c>
      <c r="N64" s="1212">
        <v>-1E-3</v>
      </c>
      <c r="O64" s="372">
        <v>-1E-3</v>
      </c>
      <c r="P64" s="372">
        <v>1E-3</v>
      </c>
      <c r="Q64" s="871"/>
    </row>
    <row r="65" spans="1:17" s="631" customFormat="1" ht="9" customHeight="1" x14ac:dyDescent="0.2">
      <c r="A65" s="865"/>
      <c r="B65" s="1213" t="s">
        <v>578</v>
      </c>
      <c r="C65" s="620"/>
      <c r="D65" s="620"/>
      <c r="E65" s="618">
        <v>597.83000000000004</v>
      </c>
      <c r="F65" s="618">
        <v>596.5</v>
      </c>
      <c r="G65" s="618">
        <v>40.98</v>
      </c>
      <c r="H65" s="618">
        <v>39.270000000000003</v>
      </c>
      <c r="I65" s="618">
        <v>42.85</v>
      </c>
      <c r="J65" s="618">
        <v>33.53</v>
      </c>
      <c r="K65" s="618">
        <v>0.69</v>
      </c>
      <c r="L65" s="618">
        <v>0.63</v>
      </c>
      <c r="M65" s="1214">
        <v>1</v>
      </c>
      <c r="N65" s="397">
        <v>1</v>
      </c>
      <c r="O65" s="1214">
        <v>1</v>
      </c>
      <c r="P65" s="1214">
        <v>1</v>
      </c>
      <c r="Q65" s="865"/>
    </row>
    <row r="66" spans="1:17" s="631" customFormat="1" ht="9" customHeight="1" x14ac:dyDescent="0.2">
      <c r="A66" s="865"/>
      <c r="B66" s="1615"/>
      <c r="C66" s="1615"/>
      <c r="D66" s="1615"/>
      <c r="E66" s="1216"/>
      <c r="F66" s="1216"/>
      <c r="G66" s="1216"/>
      <c r="H66" s="1216"/>
      <c r="I66" s="1216"/>
      <c r="J66" s="1216"/>
      <c r="K66" s="1216"/>
      <c r="L66" s="1216"/>
      <c r="M66" s="1217"/>
      <c r="N66" s="1217"/>
      <c r="O66" s="1217"/>
      <c r="P66" s="1217"/>
      <c r="Q66" s="865"/>
    </row>
    <row r="67" spans="1:17" s="631" customFormat="1" ht="9" customHeight="1" x14ac:dyDescent="0.2">
      <c r="A67" s="865"/>
      <c r="B67" s="1615" t="s">
        <v>91</v>
      </c>
      <c r="C67" s="1615"/>
      <c r="D67" s="1615"/>
      <c r="E67" s="1216">
        <v>6012</v>
      </c>
      <c r="F67" s="1216">
        <v>17</v>
      </c>
      <c r="G67" s="1216">
        <v>27504</v>
      </c>
      <c r="H67" s="1216">
        <v>58</v>
      </c>
      <c r="I67" s="1216">
        <v>196734</v>
      </c>
      <c r="J67" s="1216">
        <v>637</v>
      </c>
      <c r="K67" s="1216">
        <v>2427039</v>
      </c>
      <c r="L67" s="1216">
        <v>5435</v>
      </c>
      <c r="M67" s="1217" t="s">
        <v>228</v>
      </c>
      <c r="N67" s="1217" t="s">
        <v>228</v>
      </c>
      <c r="O67" s="1217" t="s">
        <v>228</v>
      </c>
      <c r="P67" s="1217" t="s">
        <v>228</v>
      </c>
      <c r="Q67" s="865"/>
    </row>
    <row r="68" spans="1:17" s="631" customFormat="1" ht="9" customHeight="1" x14ac:dyDescent="0.2">
      <c r="A68" s="865"/>
      <c r="B68" s="1615" t="s">
        <v>92</v>
      </c>
      <c r="C68" s="1615"/>
      <c r="D68" s="1615"/>
      <c r="E68" s="1217" t="s">
        <v>579</v>
      </c>
      <c r="F68" s="1217" t="s">
        <v>579</v>
      </c>
      <c r="G68" s="1217" t="s">
        <v>567</v>
      </c>
      <c r="H68" s="1217" t="s">
        <v>567</v>
      </c>
      <c r="I68" s="1217" t="s">
        <v>579</v>
      </c>
      <c r="J68" s="1217" t="s">
        <v>579</v>
      </c>
      <c r="K68" s="1217" t="s">
        <v>580</v>
      </c>
      <c r="L68" s="1217" t="s">
        <v>580</v>
      </c>
      <c r="M68" s="1217"/>
      <c r="N68" s="1217"/>
      <c r="O68" s="1217"/>
      <c r="P68" s="1217"/>
      <c r="Q68" s="865"/>
    </row>
    <row r="69" spans="1:17" s="631" customFormat="1" ht="9" customHeight="1" x14ac:dyDescent="0.2">
      <c r="A69" s="865"/>
      <c r="B69" s="1615" t="s">
        <v>3</v>
      </c>
      <c r="C69" s="1615"/>
      <c r="D69" s="1615"/>
      <c r="E69" s="1217">
        <v>3.6</v>
      </c>
      <c r="F69" s="1217">
        <v>1.0000000000000001E-5</v>
      </c>
      <c r="G69" s="1217">
        <v>1.1000000000000001</v>
      </c>
      <c r="H69" s="1217">
        <v>1.0000000000000001E-5</v>
      </c>
      <c r="I69" s="1217">
        <v>8.4</v>
      </c>
      <c r="J69" s="1217">
        <v>1.0000000000000001E-5</v>
      </c>
      <c r="K69" s="1217">
        <v>1.7</v>
      </c>
      <c r="L69" s="1217">
        <v>1.0000000000000001E-5</v>
      </c>
      <c r="M69" s="1217">
        <v>0.2</v>
      </c>
      <c r="N69" s="1217">
        <v>1.0000000000000001E-5</v>
      </c>
      <c r="O69" s="1217">
        <v>0.7</v>
      </c>
      <c r="P69" s="1217">
        <v>1.0000000000000001E-5</v>
      </c>
      <c r="Q69" s="865"/>
    </row>
    <row r="70" spans="1:17" s="631" customFormat="1" ht="9" customHeight="1" x14ac:dyDescent="0.2">
      <c r="A70" s="865"/>
      <c r="B70" s="1034" t="s">
        <v>511</v>
      </c>
      <c r="C70" s="1190"/>
      <c r="D70" s="1190"/>
      <c r="E70" s="1217"/>
      <c r="F70" s="1217"/>
      <c r="G70" s="1217"/>
      <c r="H70" s="1217"/>
      <c r="I70" s="1217"/>
      <c r="J70" s="1217"/>
      <c r="K70" s="1217"/>
      <c r="L70" s="1217"/>
      <c r="M70" s="1217"/>
      <c r="N70" s="1217"/>
      <c r="O70" s="1217"/>
      <c r="P70" s="1217"/>
      <c r="Q70" s="865"/>
    </row>
    <row r="71" spans="1:17" s="881" customFormat="1" ht="9" customHeight="1" x14ac:dyDescent="0.2">
      <c r="A71" s="880"/>
      <c r="B71" s="1637" t="s">
        <v>581</v>
      </c>
      <c r="C71" s="1637"/>
      <c r="D71" s="1637"/>
      <c r="E71" s="1637"/>
      <c r="F71" s="1637"/>
      <c r="G71" s="1637"/>
      <c r="H71" s="1637"/>
      <c r="I71" s="1637"/>
      <c r="J71" s="1637"/>
      <c r="K71" s="1637"/>
      <c r="L71" s="1637"/>
      <c r="M71" s="1637"/>
      <c r="N71" s="1637"/>
      <c r="O71" s="1637"/>
      <c r="P71" s="1637"/>
      <c r="Q71" s="880"/>
    </row>
    <row r="72" spans="1:17" x14ac:dyDescent="0.25">
      <c r="A72" s="857"/>
      <c r="B72" s="857"/>
      <c r="C72" s="857"/>
      <c r="D72" s="857"/>
      <c r="E72" s="857"/>
      <c r="F72" s="857"/>
      <c r="G72" s="857"/>
      <c r="H72" s="857"/>
      <c r="I72" s="857"/>
      <c r="J72" s="857"/>
      <c r="K72" s="857"/>
      <c r="L72" s="857"/>
      <c r="M72" s="857"/>
      <c r="N72" s="857"/>
      <c r="O72" s="857"/>
      <c r="P72" s="857"/>
      <c r="Q72" s="857"/>
    </row>
    <row r="73" spans="1:17" s="631" customFormat="1" ht="6" customHeight="1" x14ac:dyDescent="0.15">
      <c r="A73" s="865"/>
      <c r="B73" s="872"/>
      <c r="C73" s="411"/>
      <c r="D73" s="51"/>
      <c r="E73" s="187"/>
      <c r="F73" s="51"/>
      <c r="G73" s="870"/>
      <c r="H73" s="870"/>
      <c r="I73" s="870"/>
      <c r="J73" s="870"/>
      <c r="K73" s="870"/>
      <c r="L73" s="870"/>
      <c r="M73" s="870"/>
      <c r="N73" s="870"/>
      <c r="O73" s="870"/>
      <c r="P73" s="870"/>
      <c r="Q73" s="871"/>
    </row>
    <row r="74" spans="1:17" s="631" customFormat="1" ht="6" customHeight="1" x14ac:dyDescent="0.15">
      <c r="A74" s="865"/>
      <c r="B74" s="873"/>
      <c r="C74" s="51"/>
      <c r="D74" s="54"/>
      <c r="E74" s="74"/>
      <c r="F74" s="74"/>
      <c r="G74" s="74"/>
      <c r="H74" s="74"/>
      <c r="I74" s="74"/>
      <c r="J74" s="74"/>
      <c r="K74" s="74"/>
      <c r="L74" s="74"/>
      <c r="M74" s="31"/>
      <c r="N74" s="55"/>
      <c r="O74" s="31"/>
      <c r="P74" s="31"/>
      <c r="Q74" s="871"/>
    </row>
    <row r="75" spans="1:17" s="631" customFormat="1" ht="6" customHeight="1" x14ac:dyDescent="0.15">
      <c r="A75" s="865"/>
      <c r="B75" s="873"/>
      <c r="C75" s="51"/>
      <c r="D75" s="54"/>
      <c r="E75" s="74"/>
      <c r="F75" s="74"/>
      <c r="G75" s="74"/>
      <c r="H75" s="74"/>
      <c r="I75" s="74"/>
      <c r="J75" s="74"/>
      <c r="K75" s="74"/>
      <c r="L75" s="74"/>
      <c r="M75" s="31"/>
      <c r="N75" s="55"/>
      <c r="O75" s="31"/>
      <c r="P75" s="31"/>
      <c r="Q75" s="871"/>
    </row>
    <row r="76" spans="1:17" s="631" customFormat="1" ht="6" customHeight="1" x14ac:dyDescent="0.15">
      <c r="A76" s="865"/>
      <c r="B76" s="873"/>
      <c r="C76" s="51"/>
      <c r="D76" s="54"/>
      <c r="E76" s="74"/>
      <c r="F76" s="74"/>
      <c r="G76" s="74"/>
      <c r="H76" s="74"/>
      <c r="I76" s="74"/>
      <c r="J76" s="74"/>
      <c r="K76" s="74"/>
      <c r="L76" s="74"/>
      <c r="M76" s="31"/>
      <c r="N76" s="55"/>
      <c r="O76" s="31"/>
      <c r="P76" s="31"/>
      <c r="Q76" s="871"/>
    </row>
    <row r="77" spans="1:17" s="631" customFormat="1" ht="6" customHeight="1" x14ac:dyDescent="0.15">
      <c r="A77" s="865"/>
      <c r="B77" s="873"/>
      <c r="C77" s="51"/>
      <c r="D77" s="54"/>
      <c r="E77" s="74"/>
      <c r="F77" s="74"/>
      <c r="G77" s="74"/>
      <c r="H77" s="74"/>
      <c r="I77" s="74"/>
      <c r="J77" s="74"/>
      <c r="K77" s="74"/>
      <c r="L77" s="74"/>
      <c r="M77" s="31"/>
      <c r="N77" s="55"/>
      <c r="O77" s="31"/>
      <c r="P77" s="31"/>
      <c r="Q77" s="871"/>
    </row>
  </sheetData>
  <mergeCells count="18">
    <mergeCell ref="R45:S45"/>
    <mergeCell ref="B66:D66"/>
    <mergeCell ref="B67:D67"/>
    <mergeCell ref="G45:H45"/>
    <mergeCell ref="I45:J45"/>
    <mergeCell ref="K45:L45"/>
    <mergeCell ref="E45:F45"/>
    <mergeCell ref="M45:N45"/>
    <mergeCell ref="O45:P45"/>
    <mergeCell ref="B71:P71"/>
    <mergeCell ref="B69:D69"/>
    <mergeCell ref="O4:P4"/>
    <mergeCell ref="E4:F4"/>
    <mergeCell ref="G4:H4"/>
    <mergeCell ref="I4:J4"/>
    <mergeCell ref="K4:L4"/>
    <mergeCell ref="M4:N4"/>
    <mergeCell ref="B68:D68"/>
  </mergeCells>
  <pageMargins left="0.70866141732283472" right="0.70866141732283472" top="0.74803149606299213" bottom="0.74803149606299213" header="0.31496062992125984" footer="0.31496062992125984"/>
  <pageSetup paperSize="9" scale="54" orientation="landscape" r:id="rId1"/>
  <customProperties>
    <customPr name="_pios_id" r:id="rId2"/>
    <customPr name="EpmWorksheetKeyString_GUID" r:id="rId3"/>
  </customPropertie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P184"/>
  <sheetViews>
    <sheetView showGridLines="0" zoomScaleNormal="100" workbookViewId="0">
      <selection activeCell="N102" sqref="N102"/>
    </sheetView>
  </sheetViews>
  <sheetFormatPr defaultColWidth="8.88671875" defaultRowHeight="13.8" x14ac:dyDescent="0.25"/>
  <cols>
    <col min="1" max="1" width="5.44140625" style="28" customWidth="1"/>
    <col min="2" max="2" width="38.6640625" style="28" customWidth="1"/>
    <col min="3" max="14" width="12.33203125" style="28" customWidth="1"/>
    <col min="15" max="15" width="6" style="28" customWidth="1"/>
    <col min="16" max="16384" width="8.88671875" style="28"/>
  </cols>
  <sheetData>
    <row r="1" spans="1:15" ht="14.4" thickBot="1" x14ac:dyDescent="0.3">
      <c r="A1" s="193"/>
      <c r="B1" s="193"/>
      <c r="C1" s="194"/>
      <c r="D1" s="194"/>
      <c r="E1" s="194"/>
      <c r="F1" s="194"/>
      <c r="G1" s="194"/>
      <c r="H1" s="194"/>
      <c r="I1" s="195"/>
      <c r="J1" s="194"/>
      <c r="K1" s="194"/>
      <c r="L1" s="196"/>
      <c r="M1" s="197"/>
      <c r="N1" s="198"/>
      <c r="O1" s="199"/>
    </row>
    <row r="2" spans="1:15" s="29" customFormat="1" ht="16.5" customHeight="1" thickBot="1" x14ac:dyDescent="0.3">
      <c r="A2" s="200"/>
      <c r="B2" s="1641" t="s">
        <v>729</v>
      </c>
      <c r="C2" s="1604"/>
      <c r="D2" s="1604"/>
      <c r="E2" s="1604"/>
      <c r="F2" s="1604"/>
      <c r="G2" s="1604"/>
      <c r="H2" s="1604"/>
      <c r="I2" s="1604"/>
      <c r="J2" s="1604"/>
      <c r="K2" s="1604"/>
      <c r="L2" s="1604"/>
      <c r="M2" s="1604"/>
      <c r="N2" s="1642"/>
      <c r="O2" s="201"/>
    </row>
    <row r="3" spans="1:15" s="3" customFormat="1" ht="9.6" x14ac:dyDescent="0.2">
      <c r="A3" s="67"/>
      <c r="B3" s="1639" t="s">
        <v>127</v>
      </c>
      <c r="C3" s="1639"/>
      <c r="D3" s="1639"/>
      <c r="E3" s="1639"/>
      <c r="F3" s="1639"/>
      <c r="G3" s="1639"/>
      <c r="H3" s="1639"/>
      <c r="I3" s="1639"/>
      <c r="J3" s="1639"/>
      <c r="K3" s="1639"/>
      <c r="L3" s="1639"/>
      <c r="M3" s="1639"/>
      <c r="N3" s="1640"/>
      <c r="O3" s="202"/>
    </row>
    <row r="4" spans="1:15" s="412" customFormat="1" ht="69.75" customHeight="1" thickBot="1" x14ac:dyDescent="0.25">
      <c r="A4" s="418"/>
      <c r="B4" s="1405" t="s">
        <v>2</v>
      </c>
      <c r="C4" s="1406" t="s">
        <v>93</v>
      </c>
      <c r="D4" s="1407" t="s">
        <v>94</v>
      </c>
      <c r="E4" s="1406" t="s">
        <v>95</v>
      </c>
      <c r="F4" s="1406" t="s">
        <v>17</v>
      </c>
      <c r="G4" s="1406" t="s">
        <v>96</v>
      </c>
      <c r="H4" s="1406" t="s">
        <v>97</v>
      </c>
      <c r="I4" s="1406" t="s">
        <v>696</v>
      </c>
      <c r="J4" s="1406" t="s">
        <v>98</v>
      </c>
      <c r="K4" s="1406" t="s">
        <v>99</v>
      </c>
      <c r="L4" s="1406" t="s">
        <v>100</v>
      </c>
      <c r="M4" s="1406" t="s">
        <v>101</v>
      </c>
      <c r="N4" s="1406" t="s">
        <v>102</v>
      </c>
      <c r="O4" s="449"/>
    </row>
    <row r="5" spans="1:15" s="30" customFormat="1" ht="9.9" customHeight="1" x14ac:dyDescent="0.2">
      <c r="A5" s="204"/>
      <c r="B5" s="1408" t="s">
        <v>250</v>
      </c>
      <c r="C5" s="1409">
        <v>0</v>
      </c>
      <c r="D5" s="1410">
        <v>0</v>
      </c>
      <c r="E5" s="1409">
        <v>0</v>
      </c>
      <c r="F5" s="1409">
        <v>0</v>
      </c>
      <c r="G5" s="1411">
        <v>0</v>
      </c>
      <c r="H5" s="1411">
        <v>486.9</v>
      </c>
      <c r="I5" s="1412">
        <v>8.7468460891504105E-2</v>
      </c>
      <c r="J5" s="1409">
        <v>42.5</v>
      </c>
      <c r="K5" s="1409">
        <v>42.5</v>
      </c>
      <c r="L5" s="1413" t="s">
        <v>582</v>
      </c>
      <c r="M5" s="1414" t="s">
        <v>350</v>
      </c>
      <c r="N5" s="1415" t="s">
        <v>582</v>
      </c>
      <c r="O5" s="205"/>
    </row>
    <row r="6" spans="1:15" s="30" customFormat="1" ht="9.9" customHeight="1" x14ac:dyDescent="0.2">
      <c r="A6" s="204"/>
      <c r="B6" s="67" t="s">
        <v>328</v>
      </c>
      <c r="C6" s="1409">
        <v>8.4</v>
      </c>
      <c r="D6" s="1409">
        <v>0.4</v>
      </c>
      <c r="E6" s="1409">
        <v>-0.3</v>
      </c>
      <c r="F6" s="1409">
        <v>0</v>
      </c>
      <c r="G6" s="1411">
        <v>8.5</v>
      </c>
      <c r="H6" s="1411">
        <v>24.4</v>
      </c>
      <c r="I6" s="1412">
        <v>7.9000000000000001E-2</v>
      </c>
      <c r="J6" s="1409">
        <v>1.9</v>
      </c>
      <c r="K6" s="1409">
        <v>10.4</v>
      </c>
      <c r="L6" s="1413">
        <v>9202655</v>
      </c>
      <c r="M6" s="1414" t="s">
        <v>252</v>
      </c>
      <c r="N6" s="1415">
        <v>1.1299999999999999</v>
      </c>
      <c r="O6" s="205"/>
    </row>
    <row r="7" spans="1:15" s="30" customFormat="1" ht="9.9" customHeight="1" x14ac:dyDescent="0.2">
      <c r="A7" s="204"/>
      <c r="B7" s="1416" t="s">
        <v>583</v>
      </c>
      <c r="C7" s="1409">
        <v>11.8</v>
      </c>
      <c r="D7" s="1409">
        <v>0.6</v>
      </c>
      <c r="E7" s="1409">
        <v>-0.5</v>
      </c>
      <c r="F7" s="1409">
        <v>0</v>
      </c>
      <c r="G7" s="1411">
        <v>11.9</v>
      </c>
      <c r="H7" s="1411">
        <v>34.5</v>
      </c>
      <c r="I7" s="1412">
        <v>7.9000000000000001E-2</v>
      </c>
      <c r="J7" s="1409">
        <v>2.7</v>
      </c>
      <c r="K7" s="1409">
        <v>14.600000000000001</v>
      </c>
      <c r="L7" s="1413">
        <v>2045418</v>
      </c>
      <c r="M7" s="1414" t="s">
        <v>358</v>
      </c>
      <c r="N7" s="1415">
        <v>7.16</v>
      </c>
      <c r="O7" s="205"/>
    </row>
    <row r="8" spans="1:15" s="30" customFormat="1" ht="9.9" customHeight="1" x14ac:dyDescent="0.2">
      <c r="A8" s="204"/>
      <c r="B8" s="1416" t="s">
        <v>584</v>
      </c>
      <c r="C8" s="1409">
        <v>3.9</v>
      </c>
      <c r="D8" s="1409">
        <v>0.1</v>
      </c>
      <c r="E8" s="1409">
        <v>-0.1</v>
      </c>
      <c r="F8" s="1409">
        <v>0</v>
      </c>
      <c r="G8" s="1411">
        <v>3.9</v>
      </c>
      <c r="H8" s="1411">
        <v>7.3</v>
      </c>
      <c r="I8" s="1412">
        <v>8.8999999999999982E-2</v>
      </c>
      <c r="J8" s="1409">
        <v>0.7</v>
      </c>
      <c r="K8" s="1409">
        <v>4.5999999999999996</v>
      </c>
      <c r="L8" s="1413">
        <v>138661</v>
      </c>
      <c r="M8" s="1414" t="s">
        <v>358</v>
      </c>
      <c r="N8" s="1415">
        <v>32.89</v>
      </c>
      <c r="O8" s="205"/>
    </row>
    <row r="9" spans="1:15" s="30" customFormat="1" ht="9.9" customHeight="1" x14ac:dyDescent="0.2">
      <c r="A9" s="204"/>
      <c r="B9" s="1416" t="s">
        <v>585</v>
      </c>
      <c r="C9" s="1409">
        <v>3.6</v>
      </c>
      <c r="D9" s="1409">
        <v>0.1</v>
      </c>
      <c r="E9" s="1409">
        <v>-0.1</v>
      </c>
      <c r="F9" s="1409">
        <v>0.1</v>
      </c>
      <c r="G9" s="1411">
        <v>3.7</v>
      </c>
      <c r="H9" s="1411">
        <v>6.3</v>
      </c>
      <c r="I9" s="1412">
        <v>8.8999999999999982E-2</v>
      </c>
      <c r="J9" s="1409">
        <v>0.6</v>
      </c>
      <c r="K9" s="1409">
        <v>4.3</v>
      </c>
      <c r="L9" s="1413" t="s">
        <v>582</v>
      </c>
      <c r="M9" s="1414" t="s">
        <v>350</v>
      </c>
      <c r="N9" s="1415" t="s">
        <v>582</v>
      </c>
      <c r="O9" s="205"/>
    </row>
    <row r="10" spans="1:15" s="30" customFormat="1" ht="9.9" customHeight="1" x14ac:dyDescent="0.2">
      <c r="A10" s="204"/>
      <c r="B10" s="1416" t="s">
        <v>346</v>
      </c>
      <c r="C10" s="1409">
        <v>60.1</v>
      </c>
      <c r="D10" s="1409">
        <v>0</v>
      </c>
      <c r="E10" s="1409">
        <v>0</v>
      </c>
      <c r="F10" s="1409">
        <v>0</v>
      </c>
      <c r="G10" s="1411">
        <v>60.1</v>
      </c>
      <c r="H10" s="1411">
        <v>21.2</v>
      </c>
      <c r="I10" s="1412">
        <v>8.8999999999999996E-2</v>
      </c>
      <c r="J10" s="1409">
        <v>1.9</v>
      </c>
      <c r="K10" s="1409">
        <v>62</v>
      </c>
      <c r="L10" s="1413" t="s">
        <v>582</v>
      </c>
      <c r="M10" s="1414" t="s">
        <v>350</v>
      </c>
      <c r="N10" s="1415" t="s">
        <v>582</v>
      </c>
      <c r="O10" s="205"/>
    </row>
    <row r="11" spans="1:15" s="30" customFormat="1" ht="9.9" customHeight="1" x14ac:dyDescent="0.2">
      <c r="A11" s="204"/>
      <c r="B11" s="1416" t="s">
        <v>322</v>
      </c>
      <c r="C11" s="1409">
        <v>20.5</v>
      </c>
      <c r="D11" s="1409">
        <v>0.5</v>
      </c>
      <c r="E11" s="1409">
        <v>-1</v>
      </c>
      <c r="F11" s="1409">
        <v>0</v>
      </c>
      <c r="G11" s="1411">
        <v>20</v>
      </c>
      <c r="H11" s="1411">
        <v>64.900000000000006</v>
      </c>
      <c r="I11" s="1412">
        <v>7.9000000000000001E-2</v>
      </c>
      <c r="J11" s="1409">
        <v>5.0999999999999996</v>
      </c>
      <c r="K11" s="1409">
        <v>25.1</v>
      </c>
      <c r="L11" s="1413">
        <v>31490</v>
      </c>
      <c r="M11" s="1414" t="s">
        <v>586</v>
      </c>
      <c r="N11" s="1415">
        <v>797.58</v>
      </c>
      <c r="O11" s="205"/>
    </row>
    <row r="12" spans="1:15" s="30" customFormat="1" ht="9.9" customHeight="1" x14ac:dyDescent="0.2">
      <c r="A12" s="204"/>
      <c r="B12" s="1416" t="s">
        <v>320</v>
      </c>
      <c r="C12" s="1409">
        <v>16.5</v>
      </c>
      <c r="D12" s="1409">
        <v>0.2</v>
      </c>
      <c r="E12" s="1409">
        <v>-0.4</v>
      </c>
      <c r="F12" s="1409">
        <v>0</v>
      </c>
      <c r="G12" s="1411">
        <v>16.3</v>
      </c>
      <c r="H12" s="1411">
        <v>53.8</v>
      </c>
      <c r="I12" s="1412">
        <v>7.9000000000000001E-2</v>
      </c>
      <c r="J12" s="1409">
        <v>4.3</v>
      </c>
      <c r="K12" s="1409">
        <v>20.6</v>
      </c>
      <c r="L12" s="1413">
        <v>429580</v>
      </c>
      <c r="M12" s="1414" t="s">
        <v>587</v>
      </c>
      <c r="N12" s="1415">
        <v>47.95</v>
      </c>
      <c r="O12" s="205"/>
    </row>
    <row r="13" spans="1:15" s="30" customFormat="1" ht="9.9" customHeight="1" x14ac:dyDescent="0.2">
      <c r="A13" s="204"/>
      <c r="B13" s="1416" t="s">
        <v>324</v>
      </c>
      <c r="C13" s="1409">
        <v>13.1</v>
      </c>
      <c r="D13" s="1409">
        <v>1.4</v>
      </c>
      <c r="E13" s="1409">
        <v>-1</v>
      </c>
      <c r="F13" s="1409">
        <v>0</v>
      </c>
      <c r="G13" s="1411">
        <v>13.5</v>
      </c>
      <c r="H13" s="1411">
        <v>50.7</v>
      </c>
      <c r="I13" s="1412">
        <v>7.9000000000000001E-2</v>
      </c>
      <c r="J13" s="1409">
        <v>4</v>
      </c>
      <c r="K13" s="1409">
        <v>17.5</v>
      </c>
      <c r="L13" s="1413">
        <v>1109849</v>
      </c>
      <c r="M13" s="1414" t="s">
        <v>588</v>
      </c>
      <c r="N13" s="1415">
        <v>15.79</v>
      </c>
      <c r="O13" s="205"/>
    </row>
    <row r="14" spans="1:15" s="30" customFormat="1" ht="9.9" customHeight="1" x14ac:dyDescent="0.2">
      <c r="A14" s="204"/>
      <c r="B14" s="1416" t="s">
        <v>484</v>
      </c>
      <c r="C14" s="1409">
        <v>0</v>
      </c>
      <c r="D14" s="1409">
        <v>0</v>
      </c>
      <c r="E14" s="1409">
        <v>0</v>
      </c>
      <c r="F14" s="1409">
        <v>0</v>
      </c>
      <c r="G14" s="1411">
        <v>0</v>
      </c>
      <c r="H14" s="1411">
        <v>0</v>
      </c>
      <c r="I14" s="1412">
        <v>7.8999999999999987E-2</v>
      </c>
      <c r="J14" s="1409">
        <v>0</v>
      </c>
      <c r="K14" s="1409">
        <v>0</v>
      </c>
      <c r="L14" s="1413">
        <v>1913278</v>
      </c>
      <c r="M14" s="1414" t="s">
        <v>589</v>
      </c>
      <c r="N14" s="1415">
        <v>0</v>
      </c>
      <c r="O14" s="205"/>
    </row>
    <row r="15" spans="1:15" s="30" customFormat="1" ht="9.9" customHeight="1" x14ac:dyDescent="0.2">
      <c r="A15" s="204"/>
      <c r="B15" s="1416" t="s">
        <v>312</v>
      </c>
      <c r="C15" s="1409">
        <v>22.2</v>
      </c>
      <c r="D15" s="1409">
        <v>0</v>
      </c>
      <c r="E15" s="1409">
        <v>0</v>
      </c>
      <c r="F15" s="1409">
        <v>0</v>
      </c>
      <c r="G15" s="1411">
        <v>22.2</v>
      </c>
      <c r="H15" s="1411">
        <v>5.0999999999999996</v>
      </c>
      <c r="I15" s="1412">
        <v>7.9000000000000167E-2</v>
      </c>
      <c r="J15" s="1409">
        <v>0.4</v>
      </c>
      <c r="K15" s="1409">
        <v>22.599999999999998</v>
      </c>
      <c r="L15" s="1413">
        <v>7909935</v>
      </c>
      <c r="M15" s="1414" t="s">
        <v>252</v>
      </c>
      <c r="N15" s="1415">
        <v>2.86</v>
      </c>
      <c r="O15" s="205"/>
    </row>
    <row r="16" spans="1:15" s="30" customFormat="1" ht="9.9" customHeight="1" x14ac:dyDescent="0.2">
      <c r="A16" s="204"/>
      <c r="B16" s="1416" t="s">
        <v>326</v>
      </c>
      <c r="C16" s="1409">
        <v>91.5</v>
      </c>
      <c r="D16" s="1409">
        <v>0</v>
      </c>
      <c r="E16" s="1409">
        <v>0</v>
      </c>
      <c r="F16" s="1409">
        <v>0</v>
      </c>
      <c r="G16" s="1411">
        <v>91.5</v>
      </c>
      <c r="H16" s="1411">
        <v>20.8</v>
      </c>
      <c r="I16" s="1412">
        <v>7.8999999999999987E-2</v>
      </c>
      <c r="J16" s="1409">
        <v>1.6</v>
      </c>
      <c r="K16" s="1409">
        <v>93.1</v>
      </c>
      <c r="L16" s="1413">
        <v>5210236</v>
      </c>
      <c r="M16" s="1414" t="s">
        <v>252</v>
      </c>
      <c r="N16" s="1415">
        <v>17.88</v>
      </c>
      <c r="O16" s="205"/>
    </row>
    <row r="17" spans="1:15" s="30" customFormat="1" ht="9.9" customHeight="1" x14ac:dyDescent="0.2">
      <c r="A17" s="204"/>
      <c r="B17" s="1416" t="s">
        <v>332</v>
      </c>
      <c r="C17" s="1409">
        <v>79.8</v>
      </c>
      <c r="D17" s="1409">
        <v>15.2</v>
      </c>
      <c r="E17" s="1409">
        <v>-10.4</v>
      </c>
      <c r="F17" s="1409">
        <v>0</v>
      </c>
      <c r="G17" s="1411">
        <v>84.6</v>
      </c>
      <c r="H17" s="1411">
        <v>527.29999999999995</v>
      </c>
      <c r="I17" s="1412">
        <v>7.9000000000000001E-2</v>
      </c>
      <c r="J17" s="1409">
        <v>41.7</v>
      </c>
      <c r="K17" s="1409">
        <v>126.3</v>
      </c>
      <c r="L17" s="1413">
        <v>24368658</v>
      </c>
      <c r="M17" s="1414" t="s">
        <v>252</v>
      </c>
      <c r="N17" s="1415">
        <v>5.18</v>
      </c>
      <c r="O17" s="205"/>
    </row>
    <row r="18" spans="1:15" s="30" customFormat="1" ht="9.9" customHeight="1" x14ac:dyDescent="0.2">
      <c r="A18" s="204"/>
      <c r="B18" s="1416" t="s">
        <v>331</v>
      </c>
      <c r="C18" s="1409">
        <v>86.9</v>
      </c>
      <c r="D18" s="1409">
        <v>0</v>
      </c>
      <c r="E18" s="1409">
        <v>0</v>
      </c>
      <c r="F18" s="1409">
        <v>0</v>
      </c>
      <c r="G18" s="1411">
        <v>86.9</v>
      </c>
      <c r="H18" s="1411">
        <v>19.7</v>
      </c>
      <c r="I18" s="1412">
        <v>7.9000000000000056E-2</v>
      </c>
      <c r="J18" s="1409">
        <v>1.6</v>
      </c>
      <c r="K18" s="1409">
        <v>88.5</v>
      </c>
      <c r="L18" s="1413">
        <v>23828949</v>
      </c>
      <c r="M18" s="1414" t="s">
        <v>252</v>
      </c>
      <c r="N18" s="1415">
        <v>3.71</v>
      </c>
      <c r="O18" s="205"/>
    </row>
    <row r="19" spans="1:15" s="30" customFormat="1" ht="9.9" customHeight="1" x14ac:dyDescent="0.2">
      <c r="A19" s="204"/>
      <c r="B19" s="1416" t="s">
        <v>334</v>
      </c>
      <c r="C19" s="1409">
        <v>246.1</v>
      </c>
      <c r="D19" s="1409">
        <v>67.2</v>
      </c>
      <c r="E19" s="1409">
        <v>-26.4</v>
      </c>
      <c r="F19" s="1409">
        <v>0</v>
      </c>
      <c r="G19" s="1411">
        <v>286.89999999999998</v>
      </c>
      <c r="H19" s="1411">
        <v>1726.6</v>
      </c>
      <c r="I19" s="1412">
        <v>7.9000000000000001E-2</v>
      </c>
      <c r="J19" s="1409">
        <v>136.4</v>
      </c>
      <c r="K19" s="1409">
        <v>423.29999999999995</v>
      </c>
      <c r="L19" s="1413">
        <v>24368658</v>
      </c>
      <c r="M19" s="1414" t="s">
        <v>252</v>
      </c>
      <c r="N19" s="1415">
        <v>17.37</v>
      </c>
      <c r="O19" s="205"/>
    </row>
    <row r="20" spans="1:15" s="30" customFormat="1" ht="9.9" customHeight="1" x14ac:dyDescent="0.2">
      <c r="A20" s="204"/>
      <c r="B20" s="1416" t="s">
        <v>333</v>
      </c>
      <c r="C20" s="1409">
        <v>275</v>
      </c>
      <c r="D20" s="1409">
        <v>0</v>
      </c>
      <c r="E20" s="1409">
        <v>0</v>
      </c>
      <c r="F20" s="1409">
        <v>0</v>
      </c>
      <c r="G20" s="1411">
        <v>275</v>
      </c>
      <c r="H20" s="1411">
        <v>62.7</v>
      </c>
      <c r="I20" s="1412">
        <v>7.9000000000000056E-2</v>
      </c>
      <c r="J20" s="1409">
        <v>5</v>
      </c>
      <c r="K20" s="1409">
        <v>280</v>
      </c>
      <c r="L20" s="1413">
        <v>23828949</v>
      </c>
      <c r="M20" s="1414" t="s">
        <v>252</v>
      </c>
      <c r="N20" s="1415">
        <v>11.75</v>
      </c>
      <c r="O20" s="205"/>
    </row>
    <row r="21" spans="1:15" s="30" customFormat="1" ht="9.9" customHeight="1" x14ac:dyDescent="0.2">
      <c r="A21" s="204"/>
      <c r="B21" s="1416" t="s">
        <v>339</v>
      </c>
      <c r="C21" s="1409">
        <v>41.2</v>
      </c>
      <c r="D21" s="1409">
        <v>0</v>
      </c>
      <c r="E21" s="1409">
        <v>0</v>
      </c>
      <c r="F21" s="1409">
        <v>0</v>
      </c>
      <c r="G21" s="1411">
        <v>41.2</v>
      </c>
      <c r="H21" s="1411">
        <v>52.1</v>
      </c>
      <c r="I21" s="1412">
        <v>7.8999999999999987E-2</v>
      </c>
      <c r="J21" s="1409">
        <v>4.0999999999999996</v>
      </c>
      <c r="K21" s="1409">
        <v>45.300000000000004</v>
      </c>
      <c r="L21" s="1413">
        <v>35503176</v>
      </c>
      <c r="M21" s="1414" t="s">
        <v>252</v>
      </c>
      <c r="N21" s="1415">
        <v>1.28</v>
      </c>
      <c r="O21" s="205"/>
    </row>
    <row r="22" spans="1:15" s="30" customFormat="1" ht="9.9" customHeight="1" x14ac:dyDescent="0.2">
      <c r="A22" s="204"/>
      <c r="B22" s="1416" t="s">
        <v>338</v>
      </c>
      <c r="C22" s="1409">
        <v>26.4</v>
      </c>
      <c r="D22" s="1409">
        <v>0</v>
      </c>
      <c r="E22" s="1409">
        <v>0</v>
      </c>
      <c r="F22" s="1409">
        <v>0</v>
      </c>
      <c r="G22" s="1411">
        <v>26.4</v>
      </c>
      <c r="H22" s="1411">
        <v>6.2</v>
      </c>
      <c r="I22" s="1412">
        <v>7.9000000000000015E-2</v>
      </c>
      <c r="J22" s="1409">
        <v>0.5</v>
      </c>
      <c r="K22" s="1409">
        <v>26.9</v>
      </c>
      <c r="L22" s="1413">
        <v>23834819</v>
      </c>
      <c r="M22" s="1414" t="s">
        <v>252</v>
      </c>
      <c r="N22" s="1415">
        <v>1.1299999999999999</v>
      </c>
      <c r="O22" s="205"/>
    </row>
    <row r="23" spans="1:15" s="30" customFormat="1" ht="9.9" customHeight="1" x14ac:dyDescent="0.2">
      <c r="A23" s="204"/>
      <c r="B23" s="1416" t="s">
        <v>337</v>
      </c>
      <c r="C23" s="1409">
        <v>2.1</v>
      </c>
      <c r="D23" s="1409">
        <v>0</v>
      </c>
      <c r="E23" s="1409">
        <v>0</v>
      </c>
      <c r="F23" s="1409">
        <v>0</v>
      </c>
      <c r="G23" s="1411">
        <v>2.1</v>
      </c>
      <c r="H23" s="1411">
        <v>4.2</v>
      </c>
      <c r="I23" s="1412">
        <v>7.8999999999999987E-2</v>
      </c>
      <c r="J23" s="1409">
        <v>0.3</v>
      </c>
      <c r="K23" s="1409">
        <v>2.4</v>
      </c>
      <c r="L23" s="1413">
        <v>24354865</v>
      </c>
      <c r="M23" s="1414" t="s">
        <v>252</v>
      </c>
      <c r="N23" s="1415">
        <v>0.1</v>
      </c>
      <c r="O23" s="205"/>
    </row>
    <row r="24" spans="1:15" s="30" customFormat="1" ht="9.9" customHeight="1" x14ac:dyDescent="0.2">
      <c r="A24" s="204"/>
      <c r="B24" s="1416" t="s">
        <v>336</v>
      </c>
      <c r="C24" s="1409">
        <v>308.39999999999998</v>
      </c>
      <c r="D24" s="1409">
        <v>42.1</v>
      </c>
      <c r="E24" s="1409">
        <v>-25.8</v>
      </c>
      <c r="F24" s="1409">
        <v>0</v>
      </c>
      <c r="G24" s="1411">
        <v>324.7</v>
      </c>
      <c r="H24" s="1411">
        <v>1145.5</v>
      </c>
      <c r="I24" s="1412">
        <v>7.8999999999999987E-2</v>
      </c>
      <c r="J24" s="1409">
        <v>90.5</v>
      </c>
      <c r="K24" s="1409">
        <v>415.2</v>
      </c>
      <c r="L24" s="1413">
        <v>24310670</v>
      </c>
      <c r="M24" s="1414" t="s">
        <v>252</v>
      </c>
      <c r="N24" s="1415">
        <v>17.079999999999998</v>
      </c>
      <c r="O24" s="205"/>
    </row>
    <row r="25" spans="1:15" s="30" customFormat="1" ht="9.9" customHeight="1" x14ac:dyDescent="0.2">
      <c r="A25" s="204"/>
      <c r="B25" s="1416" t="s">
        <v>335</v>
      </c>
      <c r="C25" s="1409">
        <v>70.3</v>
      </c>
      <c r="D25" s="1409">
        <v>0</v>
      </c>
      <c r="E25" s="1409">
        <v>0</v>
      </c>
      <c r="F25" s="1409">
        <v>0</v>
      </c>
      <c r="G25" s="1411">
        <v>70.3</v>
      </c>
      <c r="H25" s="1411">
        <v>16.2</v>
      </c>
      <c r="I25" s="1412">
        <v>7.8999999999999973E-2</v>
      </c>
      <c r="J25" s="1409">
        <v>1.3</v>
      </c>
      <c r="K25" s="1409">
        <v>71.599999999999994</v>
      </c>
      <c r="L25" s="1413">
        <v>23068040</v>
      </c>
      <c r="M25" s="1414" t="s">
        <v>252</v>
      </c>
      <c r="N25" s="1415">
        <v>3.1</v>
      </c>
      <c r="O25" s="205"/>
    </row>
    <row r="26" spans="1:15" s="30" customFormat="1" ht="9.9" customHeight="1" x14ac:dyDescent="0.2">
      <c r="A26" s="204"/>
      <c r="B26" s="1416" t="s">
        <v>485</v>
      </c>
      <c r="C26" s="1409">
        <v>104.7</v>
      </c>
      <c r="D26" s="1409">
        <v>1.4</v>
      </c>
      <c r="E26" s="1409">
        <v>0.2</v>
      </c>
      <c r="F26" s="1409">
        <v>0</v>
      </c>
      <c r="G26" s="1411">
        <v>106.3</v>
      </c>
      <c r="H26" s="1411">
        <v>187.7</v>
      </c>
      <c r="I26" s="1412">
        <v>7.9000000000000001E-2</v>
      </c>
      <c r="J26" s="1409">
        <v>14.8</v>
      </c>
      <c r="K26" s="1409">
        <v>121.1</v>
      </c>
      <c r="L26" s="1413">
        <v>14406409</v>
      </c>
      <c r="M26" s="1414" t="s">
        <v>252</v>
      </c>
      <c r="N26" s="1415">
        <v>8.41</v>
      </c>
      <c r="O26" s="205"/>
    </row>
    <row r="27" spans="1:15" s="30" customFormat="1" ht="9.9" customHeight="1" x14ac:dyDescent="0.2">
      <c r="A27" s="204"/>
      <c r="B27" s="1416" t="s">
        <v>590</v>
      </c>
      <c r="C27" s="1409">
        <v>1.0000000000000001E-5</v>
      </c>
      <c r="D27" s="1409">
        <v>0</v>
      </c>
      <c r="E27" s="1409">
        <v>0</v>
      </c>
      <c r="F27" s="1409">
        <v>0</v>
      </c>
      <c r="G27" s="1411">
        <v>1.0000000000000001E-5</v>
      </c>
      <c r="H27" s="1411">
        <v>1.0000000000000001E-5</v>
      </c>
      <c r="I27" s="1412">
        <v>7.9000000000000001E-2</v>
      </c>
      <c r="J27" s="1409">
        <v>1.0000000000000001E-5</v>
      </c>
      <c r="K27" s="1409">
        <v>2.0000000000000002E-5</v>
      </c>
      <c r="L27" s="1413">
        <v>14406409</v>
      </c>
      <c r="M27" s="1414" t="s">
        <v>252</v>
      </c>
      <c r="N27" s="1415">
        <v>0</v>
      </c>
      <c r="O27" s="205"/>
    </row>
    <row r="28" spans="1:15" s="30" customFormat="1" ht="9.9" customHeight="1" x14ac:dyDescent="0.2">
      <c r="A28" s="204"/>
      <c r="B28" s="1416" t="s">
        <v>317</v>
      </c>
      <c r="C28" s="1409">
        <v>2.7</v>
      </c>
      <c r="D28" s="1409">
        <v>0</v>
      </c>
      <c r="E28" s="1409">
        <v>0</v>
      </c>
      <c r="F28" s="1409">
        <v>0</v>
      </c>
      <c r="G28" s="1411">
        <v>2.7</v>
      </c>
      <c r="H28" s="1411">
        <v>7.2</v>
      </c>
      <c r="I28" s="1412">
        <v>8.8999999999999982E-2</v>
      </c>
      <c r="J28" s="1409">
        <v>0.6</v>
      </c>
      <c r="K28" s="1409">
        <v>3.3000000000000003</v>
      </c>
      <c r="L28" s="1413" t="s">
        <v>582</v>
      </c>
      <c r="M28" s="1414" t="s">
        <v>350</v>
      </c>
      <c r="N28" s="1415" t="s">
        <v>582</v>
      </c>
      <c r="O28" s="205"/>
    </row>
    <row r="29" spans="1:15" s="30" customFormat="1" ht="9.9" customHeight="1" x14ac:dyDescent="0.2">
      <c r="A29" s="204"/>
      <c r="B29" s="1416" t="s">
        <v>394</v>
      </c>
      <c r="C29" s="1409">
        <v>26.3</v>
      </c>
      <c r="D29" s="1409">
        <v>0</v>
      </c>
      <c r="E29" s="1409">
        <v>0</v>
      </c>
      <c r="F29" s="1409">
        <v>0</v>
      </c>
      <c r="G29" s="1411">
        <v>26.3</v>
      </c>
      <c r="H29" s="1411">
        <v>89.8</v>
      </c>
      <c r="I29" s="1412">
        <v>8.8999999999999982E-2</v>
      </c>
      <c r="J29" s="1409">
        <v>8</v>
      </c>
      <c r="K29" s="1409">
        <v>34.299999999999997</v>
      </c>
      <c r="L29" s="1413">
        <v>30348</v>
      </c>
      <c r="M29" s="1414" t="s">
        <v>591</v>
      </c>
      <c r="N29" s="1417">
        <v>1129.79</v>
      </c>
      <c r="O29" s="205"/>
    </row>
    <row r="30" spans="1:15" s="30" customFormat="1" ht="9.9" customHeight="1" x14ac:dyDescent="0.2">
      <c r="A30" s="204"/>
      <c r="B30" s="1416" t="s">
        <v>493</v>
      </c>
      <c r="C30" s="1409">
        <v>17.3</v>
      </c>
      <c r="D30" s="1409">
        <v>0</v>
      </c>
      <c r="E30" s="1409">
        <v>0</v>
      </c>
      <c r="F30" s="1409">
        <v>0</v>
      </c>
      <c r="G30" s="1411">
        <v>17.3</v>
      </c>
      <c r="H30" s="1411">
        <v>8.3000000000000007</v>
      </c>
      <c r="I30" s="1412">
        <v>7.8999999999999987E-2</v>
      </c>
      <c r="J30" s="1409">
        <v>0.7</v>
      </c>
      <c r="K30" s="1409">
        <v>18</v>
      </c>
      <c r="L30" s="1413" t="s">
        <v>582</v>
      </c>
      <c r="M30" s="1414" t="s">
        <v>350</v>
      </c>
      <c r="N30" s="1415" t="s">
        <v>582</v>
      </c>
      <c r="O30" s="205"/>
    </row>
    <row r="31" spans="1:15" s="30" customFormat="1" ht="9.9" customHeight="1" x14ac:dyDescent="0.2">
      <c r="A31" s="204"/>
      <c r="B31" s="1416" t="s">
        <v>345</v>
      </c>
      <c r="C31" s="1409">
        <v>17.3</v>
      </c>
      <c r="D31" s="1409">
        <v>0</v>
      </c>
      <c r="E31" s="1409">
        <v>0</v>
      </c>
      <c r="F31" s="1409">
        <v>0</v>
      </c>
      <c r="G31" s="1411">
        <v>17.3</v>
      </c>
      <c r="H31" s="1411">
        <v>6</v>
      </c>
      <c r="I31" s="1412">
        <v>7.9000000000000001E-2</v>
      </c>
      <c r="J31" s="1409">
        <v>0.5</v>
      </c>
      <c r="K31" s="1409">
        <v>17.8</v>
      </c>
      <c r="L31" s="1413" t="s">
        <v>582</v>
      </c>
      <c r="M31" s="1414" t="s">
        <v>350</v>
      </c>
      <c r="N31" s="1415" t="s">
        <v>582</v>
      </c>
      <c r="O31" s="205"/>
    </row>
    <row r="32" spans="1:15" s="30" customFormat="1" ht="9.9" customHeight="1" x14ac:dyDescent="0.2">
      <c r="A32" s="204"/>
      <c r="B32" s="1416" t="s">
        <v>401</v>
      </c>
      <c r="C32" s="1409">
        <v>6.3</v>
      </c>
      <c r="D32" s="1409">
        <v>0</v>
      </c>
      <c r="E32" s="1409">
        <v>0</v>
      </c>
      <c r="F32" s="1409">
        <v>0</v>
      </c>
      <c r="G32" s="1411">
        <v>6.3</v>
      </c>
      <c r="H32" s="1411">
        <v>1.2</v>
      </c>
      <c r="I32" s="1412">
        <v>8.0000000000000057E-2</v>
      </c>
      <c r="J32" s="1409">
        <v>0.1</v>
      </c>
      <c r="K32" s="1409">
        <v>6.3999999999999995</v>
      </c>
      <c r="L32" s="1413" t="s">
        <v>582</v>
      </c>
      <c r="M32" s="1414" t="s">
        <v>350</v>
      </c>
      <c r="N32" s="1415" t="s">
        <v>582</v>
      </c>
      <c r="O32" s="205"/>
    </row>
    <row r="33" spans="1:15" s="30" customFormat="1" ht="9.9" customHeight="1" x14ac:dyDescent="0.2">
      <c r="A33" s="204"/>
      <c r="B33" s="1416" t="s">
        <v>344</v>
      </c>
      <c r="C33" s="1409">
        <v>72.099999999999994</v>
      </c>
      <c r="D33" s="1409">
        <v>0</v>
      </c>
      <c r="E33" s="1409">
        <v>0</v>
      </c>
      <c r="F33" s="1409">
        <v>0</v>
      </c>
      <c r="G33" s="1411">
        <v>72.099999999999994</v>
      </c>
      <c r="H33" s="1411">
        <v>18.399999999999999</v>
      </c>
      <c r="I33" s="1412">
        <v>8.8999999999999982E-2</v>
      </c>
      <c r="J33" s="1409">
        <v>1.6</v>
      </c>
      <c r="K33" s="1409">
        <v>73.699999999999989</v>
      </c>
      <c r="L33" s="1413" t="s">
        <v>582</v>
      </c>
      <c r="M33" s="1414" t="s">
        <v>350</v>
      </c>
      <c r="N33" s="1415" t="s">
        <v>582</v>
      </c>
      <c r="O33" s="205"/>
    </row>
    <row r="34" spans="1:15" s="30" customFormat="1" ht="9.9" customHeight="1" x14ac:dyDescent="0.2">
      <c r="A34" s="204"/>
      <c r="B34" s="1416" t="s">
        <v>494</v>
      </c>
      <c r="C34" s="1409">
        <v>17</v>
      </c>
      <c r="D34" s="1409">
        <v>0</v>
      </c>
      <c r="E34" s="1409">
        <v>0</v>
      </c>
      <c r="F34" s="1409">
        <v>0</v>
      </c>
      <c r="G34" s="1411">
        <v>17</v>
      </c>
      <c r="H34" s="1411">
        <v>8.3000000000000007</v>
      </c>
      <c r="I34" s="1412">
        <v>7.9000000000000001E-2</v>
      </c>
      <c r="J34" s="1409">
        <v>0.7</v>
      </c>
      <c r="K34" s="1409">
        <v>17.7</v>
      </c>
      <c r="L34" s="1413" t="s">
        <v>582</v>
      </c>
      <c r="M34" s="1414" t="s">
        <v>350</v>
      </c>
      <c r="N34" s="1415" t="s">
        <v>582</v>
      </c>
      <c r="O34" s="205"/>
    </row>
    <row r="35" spans="1:15" s="30" customFormat="1" ht="9.9" customHeight="1" x14ac:dyDescent="0.2">
      <c r="A35" s="204"/>
      <c r="B35" s="1416" t="s">
        <v>343</v>
      </c>
      <c r="C35" s="1409">
        <v>14.3</v>
      </c>
      <c r="D35" s="1409">
        <v>0</v>
      </c>
      <c r="E35" s="1409">
        <v>0</v>
      </c>
      <c r="F35" s="1409">
        <v>0</v>
      </c>
      <c r="G35" s="1411">
        <v>14.3</v>
      </c>
      <c r="H35" s="1411">
        <v>5.6</v>
      </c>
      <c r="I35" s="1412">
        <v>7.8999999999999987E-2</v>
      </c>
      <c r="J35" s="1409">
        <v>0.4</v>
      </c>
      <c r="K35" s="1409">
        <v>14.700000000000001</v>
      </c>
      <c r="L35" s="1413" t="s">
        <v>582</v>
      </c>
      <c r="M35" s="1414" t="s">
        <v>350</v>
      </c>
      <c r="N35" s="1415" t="s">
        <v>582</v>
      </c>
      <c r="O35" s="205"/>
    </row>
    <row r="36" spans="1:15" s="30" customFormat="1" ht="9.9" customHeight="1" x14ac:dyDescent="0.2">
      <c r="A36" s="204"/>
      <c r="B36" s="1416" t="s">
        <v>400</v>
      </c>
      <c r="C36" s="1409">
        <v>0</v>
      </c>
      <c r="D36" s="1409">
        <v>0</v>
      </c>
      <c r="E36" s="1409">
        <v>0</v>
      </c>
      <c r="F36" s="1409">
        <v>0</v>
      </c>
      <c r="G36" s="1411">
        <v>0</v>
      </c>
      <c r="H36" s="1411">
        <v>0</v>
      </c>
      <c r="I36" s="1412">
        <v>7.999999999999978E-2</v>
      </c>
      <c r="J36" s="1409">
        <v>0</v>
      </c>
      <c r="K36" s="1409">
        <v>0</v>
      </c>
      <c r="L36" s="1413" t="s">
        <v>582</v>
      </c>
      <c r="M36" s="1414" t="s">
        <v>350</v>
      </c>
      <c r="N36" s="1415" t="s">
        <v>582</v>
      </c>
      <c r="O36" s="205"/>
    </row>
    <row r="37" spans="1:15" s="30" customFormat="1" ht="9.9" customHeight="1" x14ac:dyDescent="0.2">
      <c r="A37" s="204"/>
      <c r="B37" s="1416" t="s">
        <v>349</v>
      </c>
      <c r="C37" s="1409">
        <v>23.9</v>
      </c>
      <c r="D37" s="1409">
        <v>0</v>
      </c>
      <c r="E37" s="1409">
        <v>0</v>
      </c>
      <c r="F37" s="1409">
        <v>0</v>
      </c>
      <c r="G37" s="1411">
        <v>23.9</v>
      </c>
      <c r="H37" s="1411">
        <v>6.4</v>
      </c>
      <c r="I37" s="1412">
        <v>7.8999999999999987E-2</v>
      </c>
      <c r="J37" s="1409">
        <v>0.5</v>
      </c>
      <c r="K37" s="1409">
        <v>24.4</v>
      </c>
      <c r="L37" s="1413" t="s">
        <v>582</v>
      </c>
      <c r="M37" s="1414" t="s">
        <v>350</v>
      </c>
      <c r="N37" s="1415" t="s">
        <v>582</v>
      </c>
      <c r="O37" s="205"/>
    </row>
    <row r="38" spans="1:15" s="30" customFormat="1" ht="9.9" customHeight="1" x14ac:dyDescent="0.2">
      <c r="A38" s="204"/>
      <c r="B38" s="1416" t="s">
        <v>431</v>
      </c>
      <c r="C38" s="1409">
        <v>0.3</v>
      </c>
      <c r="D38" s="1409">
        <v>1.0000000000000001E-5</v>
      </c>
      <c r="E38" s="1409">
        <v>-1.0000000000000001E-5</v>
      </c>
      <c r="F38" s="1409">
        <v>0</v>
      </c>
      <c r="G38" s="1411">
        <v>0.3</v>
      </c>
      <c r="H38" s="1411">
        <v>1.1000000000000001</v>
      </c>
      <c r="I38" s="1412">
        <v>0.08</v>
      </c>
      <c r="J38" s="1409">
        <v>0.1</v>
      </c>
      <c r="K38" s="1409">
        <v>0.4</v>
      </c>
      <c r="L38" s="1413">
        <v>3122</v>
      </c>
      <c r="M38" s="1414" t="s">
        <v>591</v>
      </c>
      <c r="N38" s="1415">
        <v>125.79</v>
      </c>
      <c r="O38" s="205"/>
    </row>
    <row r="39" spans="1:15" s="30" customFormat="1" ht="9.9" customHeight="1" x14ac:dyDescent="0.2">
      <c r="A39" s="204"/>
      <c r="B39" s="1416" t="s">
        <v>592</v>
      </c>
      <c r="C39" s="1409">
        <v>43.5</v>
      </c>
      <c r="D39" s="1409">
        <v>0.6</v>
      </c>
      <c r="E39" s="1409">
        <v>-0.7</v>
      </c>
      <c r="F39" s="1409">
        <v>-0.1</v>
      </c>
      <c r="G39" s="1411">
        <v>43.3</v>
      </c>
      <c r="H39" s="1411">
        <v>120.9</v>
      </c>
      <c r="I39" s="1412">
        <v>7.9999999999999988E-2</v>
      </c>
      <c r="J39" s="1409">
        <v>9.6999999999999993</v>
      </c>
      <c r="K39" s="1409">
        <v>53</v>
      </c>
      <c r="L39" s="1413">
        <v>13600</v>
      </c>
      <c r="M39" s="1414" t="s">
        <v>591</v>
      </c>
      <c r="N39" s="1415">
        <v>3894.88</v>
      </c>
      <c r="O39" s="205"/>
    </row>
    <row r="40" spans="1:15" s="30" customFormat="1" ht="9.9" customHeight="1" x14ac:dyDescent="0.2">
      <c r="A40" s="204"/>
      <c r="B40" s="1416" t="s">
        <v>432</v>
      </c>
      <c r="C40" s="1409">
        <v>7.6</v>
      </c>
      <c r="D40" s="1409">
        <v>0.5</v>
      </c>
      <c r="E40" s="1409">
        <v>-0.3</v>
      </c>
      <c r="F40" s="1409">
        <v>0</v>
      </c>
      <c r="G40" s="1411">
        <v>7.8</v>
      </c>
      <c r="H40" s="1411">
        <v>23.7</v>
      </c>
      <c r="I40" s="1412">
        <v>7.9999999999999988E-2</v>
      </c>
      <c r="J40" s="1409">
        <v>1.9</v>
      </c>
      <c r="K40" s="1409">
        <v>9.6999999999999993</v>
      </c>
      <c r="L40" s="1413">
        <v>5235</v>
      </c>
      <c r="M40" s="1414" t="s">
        <v>591</v>
      </c>
      <c r="N40" s="1415">
        <v>1854.9</v>
      </c>
      <c r="O40" s="205"/>
    </row>
    <row r="41" spans="1:15" s="30" customFormat="1" ht="9.9" customHeight="1" x14ac:dyDescent="0.2">
      <c r="A41" s="50"/>
      <c r="B41" s="1416" t="s">
        <v>593</v>
      </c>
      <c r="C41" s="1409">
        <v>0.4</v>
      </c>
      <c r="D41" s="1409">
        <v>1.0000000000000001E-5</v>
      </c>
      <c r="E41" s="1409">
        <v>-1.0000000000000001E-5</v>
      </c>
      <c r="F41" s="1409">
        <v>0</v>
      </c>
      <c r="G41" s="1411">
        <v>0.4</v>
      </c>
      <c r="H41" s="1411">
        <v>1.2</v>
      </c>
      <c r="I41" s="1412">
        <v>0.08</v>
      </c>
      <c r="J41" s="1409">
        <v>0.1</v>
      </c>
      <c r="K41" s="1409">
        <v>0.5</v>
      </c>
      <c r="L41" s="1413">
        <v>3122</v>
      </c>
      <c r="M41" s="1414" t="s">
        <v>591</v>
      </c>
      <c r="N41" s="1415">
        <v>146.97</v>
      </c>
      <c r="O41" s="205"/>
    </row>
    <row r="42" spans="1:15" s="30" customFormat="1" ht="9.9" customHeight="1" x14ac:dyDescent="0.2">
      <c r="A42" s="50"/>
      <c r="B42" s="1416" t="s">
        <v>434</v>
      </c>
      <c r="C42" s="1409">
        <v>0.1</v>
      </c>
      <c r="D42" s="1409">
        <v>1.0000000000000001E-5</v>
      </c>
      <c r="E42" s="1409">
        <v>-1.0000000000000001E-5</v>
      </c>
      <c r="F42" s="1409">
        <v>0</v>
      </c>
      <c r="G42" s="1411">
        <v>0.1</v>
      </c>
      <c r="H42" s="1411">
        <v>0.3</v>
      </c>
      <c r="I42" s="1412">
        <v>0.08</v>
      </c>
      <c r="J42" s="1409">
        <v>1.0000000000000001E-5</v>
      </c>
      <c r="K42" s="1409">
        <v>0.10001</v>
      </c>
      <c r="L42" s="1413">
        <v>1357</v>
      </c>
      <c r="M42" s="1414" t="s">
        <v>591</v>
      </c>
      <c r="N42" s="1415">
        <v>69.94</v>
      </c>
      <c r="O42" s="205"/>
    </row>
    <row r="43" spans="1:15" s="30" customFormat="1" ht="9.9" customHeight="1" x14ac:dyDescent="0.2">
      <c r="A43" s="50"/>
      <c r="B43" s="1416" t="s">
        <v>594</v>
      </c>
      <c r="C43" s="1409">
        <v>38.6</v>
      </c>
      <c r="D43" s="1409">
        <v>0.6</v>
      </c>
      <c r="E43" s="1409">
        <v>-0.8</v>
      </c>
      <c r="F43" s="1409">
        <v>0</v>
      </c>
      <c r="G43" s="1411">
        <v>38.4</v>
      </c>
      <c r="H43" s="1411">
        <v>77.099999999999994</v>
      </c>
      <c r="I43" s="1412">
        <v>8.8999999999999996E-2</v>
      </c>
      <c r="J43" s="1409">
        <v>6.9</v>
      </c>
      <c r="K43" s="1409">
        <v>45.3</v>
      </c>
      <c r="L43" s="1413" t="s">
        <v>582</v>
      </c>
      <c r="M43" s="1414" t="s">
        <v>350</v>
      </c>
      <c r="N43" s="1415" t="s">
        <v>582</v>
      </c>
      <c r="O43" s="205"/>
    </row>
    <row r="44" spans="1:15" s="30" customFormat="1" ht="9.9" customHeight="1" x14ac:dyDescent="0.2">
      <c r="A44" s="204"/>
      <c r="B44" s="1416" t="s">
        <v>491</v>
      </c>
      <c r="C44" s="1409">
        <v>-1.0000000000000001E-5</v>
      </c>
      <c r="D44" s="1409">
        <v>1.0000000000000001E-5</v>
      </c>
      <c r="E44" s="1409">
        <v>-1.0000000000000001E-5</v>
      </c>
      <c r="F44" s="1409">
        <v>0</v>
      </c>
      <c r="G44" s="1411">
        <v>-1.0000000000000001E-5</v>
      </c>
      <c r="H44" s="1411">
        <v>1.0000000000000001E-5</v>
      </c>
      <c r="I44" s="1412">
        <v>8.8999999999999996E-2</v>
      </c>
      <c r="J44" s="1409">
        <v>1.0000000000000001E-5</v>
      </c>
      <c r="K44" s="1409">
        <v>0</v>
      </c>
      <c r="L44" s="1413" t="s">
        <v>582</v>
      </c>
      <c r="M44" s="1414" t="s">
        <v>350</v>
      </c>
      <c r="N44" s="1415" t="s">
        <v>582</v>
      </c>
      <c r="O44" s="205"/>
    </row>
    <row r="45" spans="1:15" s="30" customFormat="1" ht="9.9" customHeight="1" x14ac:dyDescent="0.2">
      <c r="A45" s="204"/>
      <c r="B45" s="1416" t="s">
        <v>595</v>
      </c>
      <c r="C45" s="1409">
        <v>37.6</v>
      </c>
      <c r="D45" s="1409">
        <v>0.1</v>
      </c>
      <c r="E45" s="1409">
        <v>-0.2</v>
      </c>
      <c r="F45" s="1409">
        <v>0</v>
      </c>
      <c r="G45" s="1411">
        <v>37.5</v>
      </c>
      <c r="H45" s="1411">
        <v>109.1</v>
      </c>
      <c r="I45" s="1412">
        <v>8.8999999999999982E-2</v>
      </c>
      <c r="J45" s="1409">
        <v>9.6999999999999993</v>
      </c>
      <c r="K45" s="1409">
        <v>47.2</v>
      </c>
      <c r="L45" s="1413">
        <v>235794921</v>
      </c>
      <c r="M45" s="1414" t="s">
        <v>591</v>
      </c>
      <c r="N45" s="1415">
        <v>0.2</v>
      </c>
      <c r="O45" s="205"/>
    </row>
    <row r="46" spans="1:15" s="30" customFormat="1" ht="9.9" customHeight="1" x14ac:dyDescent="0.2">
      <c r="A46" s="204"/>
      <c r="B46" s="1416" t="s">
        <v>596</v>
      </c>
      <c r="C46" s="1409">
        <v>0.2</v>
      </c>
      <c r="D46" s="1409">
        <v>1.0000000000000001E-5</v>
      </c>
      <c r="E46" s="1409">
        <v>-1.0000000000000001E-5</v>
      </c>
      <c r="F46" s="1409">
        <v>0</v>
      </c>
      <c r="G46" s="1411">
        <v>0.2</v>
      </c>
      <c r="H46" s="1411">
        <v>0.5</v>
      </c>
      <c r="I46" s="1412">
        <v>8.900000000000001E-2</v>
      </c>
      <c r="J46" s="1409">
        <v>1.0000000000000001E-5</v>
      </c>
      <c r="K46" s="1409">
        <v>0.20001000000000002</v>
      </c>
      <c r="L46" s="1413">
        <v>27597</v>
      </c>
      <c r="M46" s="1414" t="s">
        <v>505</v>
      </c>
      <c r="N46" s="1415">
        <v>8.34</v>
      </c>
      <c r="O46" s="205"/>
    </row>
    <row r="47" spans="1:15" s="30" customFormat="1" ht="9.9" customHeight="1" x14ac:dyDescent="0.2">
      <c r="A47" s="204"/>
      <c r="B47" s="1416" t="s">
        <v>597</v>
      </c>
      <c r="C47" s="1409">
        <v>0.1</v>
      </c>
      <c r="D47" s="1409">
        <v>1.0000000000000001E-5</v>
      </c>
      <c r="E47" s="1409">
        <v>-1.0000000000000001E-5</v>
      </c>
      <c r="F47" s="1409">
        <v>0</v>
      </c>
      <c r="G47" s="1411">
        <v>0.1</v>
      </c>
      <c r="H47" s="1411">
        <v>0.3</v>
      </c>
      <c r="I47" s="1412">
        <v>8.8999999999999982E-2</v>
      </c>
      <c r="J47" s="1409">
        <v>1.0000000000000001E-5</v>
      </c>
      <c r="K47" s="1409">
        <v>0.10001</v>
      </c>
      <c r="L47" s="1413">
        <v>220512487</v>
      </c>
      <c r="M47" s="1414" t="s">
        <v>505</v>
      </c>
      <c r="N47" s="1415">
        <v>0</v>
      </c>
      <c r="O47" s="205"/>
    </row>
    <row r="48" spans="1:15" s="30" customFormat="1" ht="9.9" customHeight="1" x14ac:dyDescent="0.2">
      <c r="A48" s="204"/>
      <c r="B48" s="1416" t="s">
        <v>598</v>
      </c>
      <c r="C48" s="1409">
        <v>111.8</v>
      </c>
      <c r="D48" s="1409">
        <v>0.4</v>
      </c>
      <c r="E48" s="1409">
        <v>-0.6</v>
      </c>
      <c r="F48" s="1409">
        <v>0</v>
      </c>
      <c r="G48" s="1411">
        <v>111.6</v>
      </c>
      <c r="H48" s="1411">
        <v>324.39999999999998</v>
      </c>
      <c r="I48" s="1412">
        <v>8.8999999999999982E-2</v>
      </c>
      <c r="J48" s="1409">
        <v>28.9</v>
      </c>
      <c r="K48" s="1409">
        <v>140.5</v>
      </c>
      <c r="L48" s="1413">
        <v>220512487</v>
      </c>
      <c r="M48" s="1414" t="s">
        <v>479</v>
      </c>
      <c r="N48" s="1417">
        <v>0.64</v>
      </c>
      <c r="O48" s="205"/>
    </row>
    <row r="49" spans="1:15" s="30" customFormat="1" ht="9.9" customHeight="1" x14ac:dyDescent="0.2">
      <c r="A49" s="204"/>
      <c r="B49" s="1416" t="s">
        <v>599</v>
      </c>
      <c r="C49" s="1409">
        <v>43.2</v>
      </c>
      <c r="D49" s="1409">
        <v>0.7</v>
      </c>
      <c r="E49" s="1409">
        <v>-0.9</v>
      </c>
      <c r="F49" s="1409">
        <v>0</v>
      </c>
      <c r="G49" s="1411">
        <v>43</v>
      </c>
      <c r="H49" s="1411">
        <v>86.6</v>
      </c>
      <c r="I49" s="1412">
        <v>8.8999999999999996E-2</v>
      </c>
      <c r="J49" s="1409">
        <v>7.7</v>
      </c>
      <c r="K49" s="1409">
        <v>50.7</v>
      </c>
      <c r="L49" s="1413">
        <v>2045418</v>
      </c>
      <c r="M49" s="1414" t="s">
        <v>479</v>
      </c>
      <c r="N49" s="1415">
        <v>24.78</v>
      </c>
      <c r="O49" s="205"/>
    </row>
    <row r="50" spans="1:15" s="30" customFormat="1" ht="9.9" customHeight="1" thickBot="1" x14ac:dyDescent="0.25">
      <c r="A50" s="50"/>
      <c r="B50" s="1416"/>
      <c r="C50" s="1409"/>
      <c r="D50" s="1409"/>
      <c r="E50" s="1409"/>
      <c r="F50" s="1418"/>
      <c r="G50" s="1419"/>
      <c r="H50" s="1419"/>
      <c r="I50" s="1420"/>
      <c r="J50" s="1418"/>
      <c r="K50" s="1418"/>
      <c r="L50" s="1421"/>
      <c r="M50" s="1414"/>
      <c r="N50" s="1415"/>
      <c r="O50" s="205"/>
    </row>
    <row r="51" spans="1:15" ht="14.4" thickBot="1" x14ac:dyDescent="0.3">
      <c r="A51" s="193"/>
      <c r="B51" s="193"/>
      <c r="C51" s="194"/>
      <c r="D51" s="194"/>
      <c r="E51" s="194"/>
      <c r="F51" s="194"/>
      <c r="G51" s="194"/>
      <c r="H51" s="194"/>
      <c r="I51" s="195"/>
      <c r="J51" s="194"/>
      <c r="K51" s="194"/>
      <c r="L51" s="196"/>
      <c r="M51" s="197"/>
      <c r="N51" s="198"/>
      <c r="O51" s="199"/>
    </row>
    <row r="52" spans="1:15" ht="14.4" thickBot="1" x14ac:dyDescent="0.3">
      <c r="A52" s="193"/>
      <c r="B52" s="151"/>
      <c r="C52" s="194"/>
      <c r="D52" s="194"/>
      <c r="E52" s="194"/>
      <c r="F52" s="194"/>
      <c r="G52" s="194"/>
      <c r="H52" s="194"/>
      <c r="I52" s="195"/>
      <c r="J52" s="194"/>
      <c r="K52" s="194"/>
      <c r="L52" s="196"/>
      <c r="M52" s="197"/>
      <c r="N52" s="198"/>
      <c r="O52" s="199"/>
    </row>
    <row r="53" spans="1:15" s="29" customFormat="1" ht="12.6" thickBot="1" x14ac:dyDescent="0.3">
      <c r="A53" s="200"/>
      <c r="B53" s="1641" t="s">
        <v>730</v>
      </c>
      <c r="C53" s="1604"/>
      <c r="D53" s="1604"/>
      <c r="E53" s="1604"/>
      <c r="F53" s="1604"/>
      <c r="G53" s="1604"/>
      <c r="H53" s="1604"/>
      <c r="I53" s="1604"/>
      <c r="J53" s="1604"/>
      <c r="K53" s="1604"/>
      <c r="L53" s="1604"/>
      <c r="M53" s="1604"/>
      <c r="N53" s="1642"/>
      <c r="O53" s="201"/>
    </row>
    <row r="54" spans="1:15" s="3" customFormat="1" ht="9" customHeight="1" x14ac:dyDescent="0.2">
      <c r="A54" s="67"/>
      <c r="B54" s="1639" t="s">
        <v>127</v>
      </c>
      <c r="C54" s="1639"/>
      <c r="D54" s="1639"/>
      <c r="E54" s="1639"/>
      <c r="F54" s="1639"/>
      <c r="G54" s="1639"/>
      <c r="H54" s="1639"/>
      <c r="I54" s="1639"/>
      <c r="J54" s="1639"/>
      <c r="K54" s="1639"/>
      <c r="L54" s="1639"/>
      <c r="M54" s="1639"/>
      <c r="N54" s="1640"/>
      <c r="O54" s="202"/>
    </row>
    <row r="55" spans="1:15" s="30" customFormat="1" ht="69.75" customHeight="1" thickBot="1" x14ac:dyDescent="0.25">
      <c r="A55" s="50"/>
      <c r="B55" s="1422" t="s">
        <v>2</v>
      </c>
      <c r="C55" s="1406" t="s">
        <v>93</v>
      </c>
      <c r="D55" s="1406" t="s">
        <v>94</v>
      </c>
      <c r="E55" s="1406" t="s">
        <v>95</v>
      </c>
      <c r="F55" s="1406" t="s">
        <v>17</v>
      </c>
      <c r="G55" s="1406" t="s">
        <v>96</v>
      </c>
      <c r="H55" s="1406" t="s">
        <v>97</v>
      </c>
      <c r="I55" s="1406" t="s">
        <v>696</v>
      </c>
      <c r="J55" s="1406" t="s">
        <v>98</v>
      </c>
      <c r="K55" s="1406" t="s">
        <v>99</v>
      </c>
      <c r="L55" s="1406" t="s">
        <v>100</v>
      </c>
      <c r="M55" s="1406" t="s">
        <v>101</v>
      </c>
      <c r="N55" s="1406" t="s">
        <v>102</v>
      </c>
      <c r="O55" s="203"/>
    </row>
    <row r="56" spans="1:15" s="30" customFormat="1" ht="9.9" customHeight="1" x14ac:dyDescent="0.2">
      <c r="A56" s="204"/>
      <c r="B56" s="1416" t="s">
        <v>600</v>
      </c>
      <c r="C56" s="1409">
        <v>49.4</v>
      </c>
      <c r="D56" s="1409">
        <v>0.4</v>
      </c>
      <c r="E56" s="1409">
        <v>-0.6</v>
      </c>
      <c r="F56" s="1409">
        <v>0</v>
      </c>
      <c r="G56" s="1411">
        <v>49.2</v>
      </c>
      <c r="H56" s="1411">
        <v>123.4</v>
      </c>
      <c r="I56" s="1412">
        <v>8.8999999999999982E-2</v>
      </c>
      <c r="J56" s="1409">
        <v>11</v>
      </c>
      <c r="K56" s="1409">
        <v>60.2</v>
      </c>
      <c r="L56" s="1413">
        <v>220512487</v>
      </c>
      <c r="M56" s="1414" t="s">
        <v>591</v>
      </c>
      <c r="N56" s="1415">
        <v>0.27</v>
      </c>
      <c r="O56" s="205"/>
    </row>
    <row r="57" spans="1:15" s="30" customFormat="1" ht="9.9" customHeight="1" x14ac:dyDescent="0.2">
      <c r="A57" s="204"/>
      <c r="B57" s="1416" t="s">
        <v>601</v>
      </c>
      <c r="C57" s="1409">
        <v>5.4</v>
      </c>
      <c r="D57" s="1409">
        <v>0.1</v>
      </c>
      <c r="E57" s="1409">
        <v>-0.1</v>
      </c>
      <c r="F57" s="1409">
        <v>0</v>
      </c>
      <c r="G57" s="1411">
        <v>5.4</v>
      </c>
      <c r="H57" s="1411">
        <v>11.6</v>
      </c>
      <c r="I57" s="1412">
        <v>8.8999999999999996E-2</v>
      </c>
      <c r="J57" s="1409">
        <v>1</v>
      </c>
      <c r="K57" s="1409">
        <v>6.4</v>
      </c>
      <c r="L57" s="1413">
        <v>7823600</v>
      </c>
      <c r="M57" s="1414" t="s">
        <v>479</v>
      </c>
      <c r="N57" s="1415">
        <v>0.82</v>
      </c>
      <c r="O57" s="205"/>
    </row>
    <row r="58" spans="1:15" s="30" customFormat="1" ht="9.9" customHeight="1" x14ac:dyDescent="0.2">
      <c r="A58" s="204"/>
      <c r="B58" s="1416" t="s">
        <v>602</v>
      </c>
      <c r="C58" s="1409">
        <v>11.7</v>
      </c>
      <c r="D58" s="1409">
        <v>0.1</v>
      </c>
      <c r="E58" s="1409">
        <v>-0.1</v>
      </c>
      <c r="F58" s="1409">
        <v>0</v>
      </c>
      <c r="G58" s="1411">
        <v>11.7</v>
      </c>
      <c r="H58" s="1411">
        <v>39.700000000000003</v>
      </c>
      <c r="I58" s="1412">
        <v>8.8999999999999982E-2</v>
      </c>
      <c r="J58" s="1409">
        <v>3.5</v>
      </c>
      <c r="K58" s="1409">
        <v>15.2</v>
      </c>
      <c r="L58" s="1413">
        <v>227826499</v>
      </c>
      <c r="M58" s="1414" t="s">
        <v>591</v>
      </c>
      <c r="N58" s="1415">
        <v>7.0000000000000007E-2</v>
      </c>
      <c r="O58" s="205"/>
    </row>
    <row r="59" spans="1:15" s="30" customFormat="1" ht="9.9" customHeight="1" x14ac:dyDescent="0.2">
      <c r="A59" s="204"/>
      <c r="B59" s="1416" t="s">
        <v>603</v>
      </c>
      <c r="C59" s="1409">
        <v>1.0000000000000001E-5</v>
      </c>
      <c r="D59" s="1409">
        <v>0</v>
      </c>
      <c r="E59" s="1409">
        <v>0</v>
      </c>
      <c r="F59" s="1409">
        <v>0</v>
      </c>
      <c r="G59" s="1411">
        <v>1.0000000000000001E-5</v>
      </c>
      <c r="H59" s="1411">
        <v>1.0000000000000001E-5</v>
      </c>
      <c r="I59" s="1412">
        <v>8.8999999999999982E-2</v>
      </c>
      <c r="J59" s="1409">
        <v>1.0000000000000001E-5</v>
      </c>
      <c r="K59" s="1409">
        <v>2.0000000000000002E-5</v>
      </c>
      <c r="L59" s="1413">
        <v>303630</v>
      </c>
      <c r="M59" s="1414" t="s">
        <v>256</v>
      </c>
      <c r="N59" s="1415">
        <v>0.04</v>
      </c>
      <c r="O59" s="205"/>
    </row>
    <row r="60" spans="1:15" s="30" customFormat="1" ht="9.9" customHeight="1" x14ac:dyDescent="0.2">
      <c r="A60" s="204"/>
      <c r="B60" s="1416" t="s">
        <v>399</v>
      </c>
      <c r="C60" s="1409">
        <v>11.7</v>
      </c>
      <c r="D60" s="1409">
        <v>0</v>
      </c>
      <c r="E60" s="1409">
        <v>0</v>
      </c>
      <c r="F60" s="1409">
        <v>0</v>
      </c>
      <c r="G60" s="1411">
        <v>11.7</v>
      </c>
      <c r="H60" s="1411">
        <v>2.1</v>
      </c>
      <c r="I60" s="1412">
        <v>0.08</v>
      </c>
      <c r="J60" s="1409">
        <v>0.2</v>
      </c>
      <c r="K60" s="1409">
        <v>11.899999999999999</v>
      </c>
      <c r="L60" s="1413" t="s">
        <v>582</v>
      </c>
      <c r="M60" s="1414" t="s">
        <v>350</v>
      </c>
      <c r="N60" s="1415" t="s">
        <v>582</v>
      </c>
      <c r="O60" s="205"/>
    </row>
    <row r="61" spans="1:15" s="30" customFormat="1" ht="9.9" customHeight="1" x14ac:dyDescent="0.2">
      <c r="A61" s="204"/>
      <c r="B61" s="1416" t="s">
        <v>478</v>
      </c>
      <c r="C61" s="1409">
        <v>1.9</v>
      </c>
      <c r="D61" s="1409">
        <v>1.0000000000000001E-5</v>
      </c>
      <c r="E61" s="1409">
        <v>1.0000000000000001E-5</v>
      </c>
      <c r="F61" s="1409">
        <v>0.1</v>
      </c>
      <c r="G61" s="1411">
        <v>2</v>
      </c>
      <c r="H61" s="1411">
        <v>3.5</v>
      </c>
      <c r="I61" s="1412">
        <v>8.8999999999999996E-2</v>
      </c>
      <c r="J61" s="1409">
        <v>0.3</v>
      </c>
      <c r="K61" s="1409">
        <v>2.2999999999999998</v>
      </c>
      <c r="L61" s="1413" t="s">
        <v>582</v>
      </c>
      <c r="M61" s="1414" t="s">
        <v>350</v>
      </c>
      <c r="N61" s="1415" t="s">
        <v>582</v>
      </c>
      <c r="O61" s="205"/>
    </row>
    <row r="62" spans="1:15" s="30" customFormat="1" ht="9.9" customHeight="1" x14ac:dyDescent="0.2">
      <c r="A62" s="50"/>
      <c r="B62" s="67" t="s">
        <v>492</v>
      </c>
      <c r="C62" s="1409">
        <v>4.7</v>
      </c>
      <c r="D62" s="1409">
        <v>0.1</v>
      </c>
      <c r="E62" s="1409">
        <v>1.0000000000000001E-5</v>
      </c>
      <c r="F62" s="1409">
        <v>0</v>
      </c>
      <c r="G62" s="1411">
        <v>4.8</v>
      </c>
      <c r="H62" s="1411">
        <v>8.4</v>
      </c>
      <c r="I62" s="1412">
        <v>8.8999999999999996E-2</v>
      </c>
      <c r="J62" s="1409">
        <v>0.7</v>
      </c>
      <c r="K62" s="1409">
        <v>5.5</v>
      </c>
      <c r="L62" s="1413" t="s">
        <v>582</v>
      </c>
      <c r="M62" s="1171" t="s">
        <v>350</v>
      </c>
      <c r="N62" s="1415" t="s">
        <v>582</v>
      </c>
      <c r="O62" s="206"/>
    </row>
    <row r="63" spans="1:15" s="30" customFormat="1" ht="9.9" customHeight="1" x14ac:dyDescent="0.2">
      <c r="A63" s="204"/>
      <c r="B63" s="1416" t="s">
        <v>383</v>
      </c>
      <c r="C63" s="1409">
        <v>0.3</v>
      </c>
      <c r="D63" s="1409">
        <v>0</v>
      </c>
      <c r="E63" s="1409">
        <v>0</v>
      </c>
      <c r="F63" s="1409">
        <v>0</v>
      </c>
      <c r="G63" s="1411">
        <v>0.3</v>
      </c>
      <c r="H63" s="1411">
        <v>1.6</v>
      </c>
      <c r="I63" s="1412">
        <v>0.08</v>
      </c>
      <c r="J63" s="1409">
        <v>0.1</v>
      </c>
      <c r="K63" s="1409">
        <v>0.4</v>
      </c>
      <c r="L63" s="1413">
        <v>194</v>
      </c>
      <c r="M63" s="1414" t="s">
        <v>604</v>
      </c>
      <c r="N63" s="1415">
        <v>2250.66</v>
      </c>
      <c r="O63" s="205"/>
    </row>
    <row r="64" spans="1:15" s="30" customFormat="1" ht="9.9" customHeight="1" x14ac:dyDescent="0.2">
      <c r="A64" s="204"/>
      <c r="B64" s="1416" t="s">
        <v>407</v>
      </c>
      <c r="C64" s="1409">
        <v>6.7</v>
      </c>
      <c r="D64" s="1409">
        <v>0</v>
      </c>
      <c r="E64" s="1409">
        <v>0</v>
      </c>
      <c r="F64" s="1409">
        <v>0</v>
      </c>
      <c r="G64" s="1411">
        <v>6.7</v>
      </c>
      <c r="H64" s="1411">
        <v>35.1</v>
      </c>
      <c r="I64" s="1412">
        <v>8.0000000000000029E-2</v>
      </c>
      <c r="J64" s="1409">
        <v>2.8</v>
      </c>
      <c r="K64" s="1409">
        <v>9.5</v>
      </c>
      <c r="L64" s="1413">
        <v>3818</v>
      </c>
      <c r="M64" s="1414" t="s">
        <v>604</v>
      </c>
      <c r="N64" s="1415">
        <v>2486.75</v>
      </c>
      <c r="O64" s="205"/>
    </row>
    <row r="65" spans="1:15" s="30" customFormat="1" ht="9.9" customHeight="1" x14ac:dyDescent="0.2">
      <c r="A65" s="204"/>
      <c r="B65" s="1416" t="s">
        <v>533</v>
      </c>
      <c r="C65" s="1409">
        <v>3</v>
      </c>
      <c r="D65" s="1409">
        <v>0</v>
      </c>
      <c r="E65" s="1409">
        <v>0</v>
      </c>
      <c r="F65" s="1409">
        <v>0</v>
      </c>
      <c r="G65" s="1411">
        <v>3</v>
      </c>
      <c r="H65" s="1411">
        <v>0.7</v>
      </c>
      <c r="I65" s="1412">
        <v>8.8999999999999996E-2</v>
      </c>
      <c r="J65" s="1409">
        <v>0.1</v>
      </c>
      <c r="K65" s="1409">
        <v>3.1</v>
      </c>
      <c r="L65" s="1413">
        <v>183</v>
      </c>
      <c r="M65" s="1414" t="s">
        <v>591</v>
      </c>
      <c r="N65" s="1415">
        <v>16993.27</v>
      </c>
      <c r="O65" s="205"/>
    </row>
    <row r="66" spans="1:15" s="30" customFormat="1" ht="9.9" customHeight="1" x14ac:dyDescent="0.2">
      <c r="A66" s="204"/>
      <c r="B66" s="1416" t="s">
        <v>534</v>
      </c>
      <c r="C66" s="1409">
        <v>0.7</v>
      </c>
      <c r="D66" s="1409">
        <v>1.0000000000000001E-5</v>
      </c>
      <c r="E66" s="1409">
        <v>-1.0000000000000001E-5</v>
      </c>
      <c r="F66" s="1409">
        <v>0</v>
      </c>
      <c r="G66" s="1411">
        <v>0.7</v>
      </c>
      <c r="H66" s="1411">
        <v>1.2</v>
      </c>
      <c r="I66" s="1412">
        <v>8.8999999999999996E-2</v>
      </c>
      <c r="J66" s="1409">
        <v>0.1</v>
      </c>
      <c r="K66" s="1409">
        <v>0.79999999999999993</v>
      </c>
      <c r="L66" s="1413">
        <v>3376</v>
      </c>
      <c r="M66" s="1414" t="s">
        <v>591</v>
      </c>
      <c r="N66" s="1415">
        <v>229.07</v>
      </c>
      <c r="O66" s="205"/>
    </row>
    <row r="67" spans="1:15" s="30" customFormat="1" ht="9.9" customHeight="1" x14ac:dyDescent="0.2">
      <c r="A67" s="204"/>
      <c r="B67" s="1416" t="s">
        <v>535</v>
      </c>
      <c r="C67" s="1409">
        <v>2.1</v>
      </c>
      <c r="D67" s="1409">
        <v>0.1</v>
      </c>
      <c r="E67" s="1409">
        <v>-1.0000000000000001E-5</v>
      </c>
      <c r="F67" s="1409">
        <v>-0.1</v>
      </c>
      <c r="G67" s="1411">
        <v>2.1</v>
      </c>
      <c r="H67" s="1411">
        <v>3.9</v>
      </c>
      <c r="I67" s="1412">
        <v>8.8999999999999996E-2</v>
      </c>
      <c r="J67" s="1409">
        <v>0.3</v>
      </c>
      <c r="K67" s="1409">
        <v>2.4</v>
      </c>
      <c r="L67" s="1413">
        <v>68927</v>
      </c>
      <c r="M67" s="1414" t="s">
        <v>358</v>
      </c>
      <c r="N67" s="1415">
        <v>36.1</v>
      </c>
      <c r="O67" s="205"/>
    </row>
    <row r="68" spans="1:15" s="30" customFormat="1" ht="9.9" customHeight="1" x14ac:dyDescent="0.2">
      <c r="A68" s="204"/>
      <c r="B68" s="1416" t="s">
        <v>537</v>
      </c>
      <c r="C68" s="1409">
        <v>1.0000000000000001E-5</v>
      </c>
      <c r="D68" s="1409">
        <v>0</v>
      </c>
      <c r="E68" s="1409">
        <v>0</v>
      </c>
      <c r="F68" s="1409">
        <v>0</v>
      </c>
      <c r="G68" s="1411">
        <v>1.0000000000000001E-5</v>
      </c>
      <c r="H68" s="1411">
        <v>1.0000000000000001E-5</v>
      </c>
      <c r="I68" s="1412">
        <v>8.8999999999999996E-2</v>
      </c>
      <c r="J68" s="1409">
        <v>1.0000000000000001E-5</v>
      </c>
      <c r="K68" s="1409">
        <v>2.0000000000000002E-5</v>
      </c>
      <c r="L68" s="1413">
        <v>998</v>
      </c>
      <c r="M68" s="1414" t="s">
        <v>591</v>
      </c>
      <c r="N68" s="1415">
        <v>1.46</v>
      </c>
      <c r="O68" s="205"/>
    </row>
    <row r="69" spans="1:15" s="30" customFormat="1" ht="9.9" customHeight="1" x14ac:dyDescent="0.2">
      <c r="A69" s="204"/>
      <c r="B69" s="1416" t="s">
        <v>538</v>
      </c>
      <c r="C69" s="1409">
        <v>2.2000000000000002</v>
      </c>
      <c r="D69" s="1409">
        <v>1.0000000000000001E-5</v>
      </c>
      <c r="E69" s="1409">
        <v>-1.0000000000000001E-5</v>
      </c>
      <c r="F69" s="1409">
        <v>0</v>
      </c>
      <c r="G69" s="1411">
        <v>2.2000000000000002</v>
      </c>
      <c r="H69" s="1411">
        <v>4.0999999999999996</v>
      </c>
      <c r="I69" s="1412">
        <v>8.8999999999999996E-2</v>
      </c>
      <c r="J69" s="1409">
        <v>0.4</v>
      </c>
      <c r="K69" s="1409">
        <v>2.6</v>
      </c>
      <c r="L69" s="1413">
        <v>41914</v>
      </c>
      <c r="M69" s="1414" t="s">
        <v>591</v>
      </c>
      <c r="N69" s="1415">
        <v>62.33</v>
      </c>
      <c r="O69" s="205"/>
    </row>
    <row r="70" spans="1:15" s="30" customFormat="1" ht="9.9" customHeight="1" x14ac:dyDescent="0.2">
      <c r="A70" s="204"/>
      <c r="B70" s="1416" t="s">
        <v>391</v>
      </c>
      <c r="C70" s="1409">
        <v>20</v>
      </c>
      <c r="D70" s="1409">
        <v>4.9000000000000004</v>
      </c>
      <c r="E70" s="1409">
        <v>-2.5</v>
      </c>
      <c r="F70" s="1409">
        <v>0.1</v>
      </c>
      <c r="G70" s="1411">
        <v>22.5</v>
      </c>
      <c r="H70" s="1411">
        <v>82.9</v>
      </c>
      <c r="I70" s="1412">
        <v>8.0000000000000057E-2</v>
      </c>
      <c r="J70" s="1409">
        <v>6.6</v>
      </c>
      <c r="K70" s="1409">
        <v>29.1</v>
      </c>
      <c r="L70" s="1413">
        <v>673677</v>
      </c>
      <c r="M70" s="1414" t="s">
        <v>360</v>
      </c>
      <c r="N70" s="1415">
        <v>43.21</v>
      </c>
      <c r="O70" s="205"/>
    </row>
    <row r="71" spans="1:15" s="30" customFormat="1" ht="9.9" customHeight="1" x14ac:dyDescent="0.2">
      <c r="A71" s="204"/>
      <c r="B71" s="1416" t="s">
        <v>389</v>
      </c>
      <c r="C71" s="1409">
        <v>30.3</v>
      </c>
      <c r="D71" s="1409">
        <v>0.4</v>
      </c>
      <c r="E71" s="1409">
        <v>-0.5</v>
      </c>
      <c r="F71" s="1409">
        <v>0</v>
      </c>
      <c r="G71" s="1411">
        <v>30.2</v>
      </c>
      <c r="H71" s="1411">
        <v>37.200000000000003</v>
      </c>
      <c r="I71" s="1412">
        <v>7.9999999999999918E-2</v>
      </c>
      <c r="J71" s="1409">
        <v>3</v>
      </c>
      <c r="K71" s="1409">
        <v>33.200000000000003</v>
      </c>
      <c r="L71" s="1413">
        <v>297517</v>
      </c>
      <c r="M71" s="1414" t="s">
        <v>604</v>
      </c>
      <c r="N71" s="1415">
        <v>111.52</v>
      </c>
      <c r="O71" s="205"/>
    </row>
    <row r="72" spans="1:15" s="30" customFormat="1" ht="9.9" customHeight="1" x14ac:dyDescent="0.2">
      <c r="A72" s="204"/>
      <c r="B72" s="1416" t="s">
        <v>605</v>
      </c>
      <c r="C72" s="1409">
        <v>6.3</v>
      </c>
      <c r="D72" s="1409">
        <v>0.3</v>
      </c>
      <c r="E72" s="1409">
        <v>-0.2</v>
      </c>
      <c r="F72" s="1409">
        <v>0</v>
      </c>
      <c r="G72" s="1411">
        <v>6.4</v>
      </c>
      <c r="H72" s="1411">
        <v>12.2</v>
      </c>
      <c r="I72" s="1412">
        <v>8.8999999999999982E-2</v>
      </c>
      <c r="J72" s="1409">
        <v>1.1000000000000001</v>
      </c>
      <c r="K72" s="1409">
        <v>7.5</v>
      </c>
      <c r="L72" s="1413" t="s">
        <v>582</v>
      </c>
      <c r="M72" s="1414" t="s">
        <v>350</v>
      </c>
      <c r="N72" s="1415" t="s">
        <v>582</v>
      </c>
      <c r="O72" s="205"/>
    </row>
    <row r="73" spans="1:15" s="30" customFormat="1" ht="9.9" customHeight="1" x14ac:dyDescent="0.2">
      <c r="A73" s="204"/>
      <c r="B73" s="1416" t="s">
        <v>402</v>
      </c>
      <c r="C73" s="1409">
        <v>10.6</v>
      </c>
      <c r="D73" s="1409">
        <v>0</v>
      </c>
      <c r="E73" s="1409">
        <v>0</v>
      </c>
      <c r="F73" s="1409">
        <v>0</v>
      </c>
      <c r="G73" s="1411">
        <v>10.6</v>
      </c>
      <c r="H73" s="1411">
        <v>28</v>
      </c>
      <c r="I73" s="1412">
        <v>7.99999999999991E-2</v>
      </c>
      <c r="J73" s="1409">
        <v>2.2000000000000002</v>
      </c>
      <c r="K73" s="1409">
        <v>12.8</v>
      </c>
      <c r="L73" s="1413">
        <v>525835</v>
      </c>
      <c r="M73" s="1414" t="s">
        <v>604</v>
      </c>
      <c r="N73" s="1415">
        <v>24.52</v>
      </c>
      <c r="O73" s="205"/>
    </row>
    <row r="74" spans="1:15" s="30" customFormat="1" ht="9.9" customHeight="1" x14ac:dyDescent="0.2">
      <c r="A74" s="204"/>
      <c r="B74" s="1416" t="s">
        <v>540</v>
      </c>
      <c r="C74" s="1409">
        <v>0.9</v>
      </c>
      <c r="D74" s="1409">
        <v>0</v>
      </c>
      <c r="E74" s="1409">
        <v>0</v>
      </c>
      <c r="F74" s="1409">
        <v>0</v>
      </c>
      <c r="G74" s="1411">
        <v>0.9</v>
      </c>
      <c r="H74" s="1411">
        <v>0.2</v>
      </c>
      <c r="I74" s="1412">
        <v>8.8999999999999663E-2</v>
      </c>
      <c r="J74" s="1409">
        <v>1.0000000000000001E-5</v>
      </c>
      <c r="K74" s="1409">
        <v>0.90000999999999998</v>
      </c>
      <c r="L74" s="1413" t="s">
        <v>582</v>
      </c>
      <c r="M74" s="1414" t="s">
        <v>350</v>
      </c>
      <c r="N74" s="1415" t="s">
        <v>582</v>
      </c>
      <c r="O74" s="205"/>
    </row>
    <row r="75" spans="1:15" s="30" customFormat="1" ht="9.9" customHeight="1" x14ac:dyDescent="0.2">
      <c r="A75" s="204"/>
      <c r="B75" s="1416" t="s">
        <v>248</v>
      </c>
      <c r="C75" s="1409">
        <v>2.4</v>
      </c>
      <c r="D75" s="1409">
        <v>0</v>
      </c>
      <c r="E75" s="1409">
        <v>0</v>
      </c>
      <c r="F75" s="1409">
        <v>0</v>
      </c>
      <c r="G75" s="1411">
        <v>2.4</v>
      </c>
      <c r="H75" s="1411">
        <v>0.6</v>
      </c>
      <c r="I75" s="1412">
        <v>7.9000000000000514E-2</v>
      </c>
      <c r="J75" s="1409">
        <v>1.0000000000000001E-5</v>
      </c>
      <c r="K75" s="1409">
        <v>2.40001</v>
      </c>
      <c r="L75" s="1413" t="s">
        <v>582</v>
      </c>
      <c r="M75" s="1414" t="s">
        <v>350</v>
      </c>
      <c r="N75" s="1415" t="s">
        <v>582</v>
      </c>
      <c r="O75" s="205"/>
    </row>
    <row r="76" spans="1:15" s="30" customFormat="1" ht="9.9" customHeight="1" x14ac:dyDescent="0.2">
      <c r="A76" s="204"/>
      <c r="B76" s="1416" t="s">
        <v>347</v>
      </c>
      <c r="C76" s="1409">
        <v>35.4</v>
      </c>
      <c r="D76" s="1409">
        <v>0</v>
      </c>
      <c r="E76" s="1409">
        <v>0</v>
      </c>
      <c r="F76" s="1409">
        <v>0</v>
      </c>
      <c r="G76" s="1411">
        <v>35.4</v>
      </c>
      <c r="H76" s="1411">
        <v>8</v>
      </c>
      <c r="I76" s="1412">
        <v>8.8999999999999996E-2</v>
      </c>
      <c r="J76" s="1409">
        <v>0.7</v>
      </c>
      <c r="K76" s="1409">
        <v>36.1</v>
      </c>
      <c r="L76" s="1413" t="s">
        <v>582</v>
      </c>
      <c r="M76" s="1414" t="s">
        <v>350</v>
      </c>
      <c r="N76" s="1415" t="s">
        <v>582</v>
      </c>
      <c r="O76" s="205"/>
    </row>
    <row r="77" spans="1:15" s="30" customFormat="1" ht="9.9" customHeight="1" x14ac:dyDescent="0.2">
      <c r="A77" s="204"/>
      <c r="B77" s="1416" t="s">
        <v>249</v>
      </c>
      <c r="C77" s="1409">
        <v>22.5</v>
      </c>
      <c r="D77" s="1409">
        <v>0</v>
      </c>
      <c r="E77" s="1409">
        <v>0</v>
      </c>
      <c r="F77" s="1409">
        <v>0</v>
      </c>
      <c r="G77" s="1411">
        <v>22.5</v>
      </c>
      <c r="H77" s="1411">
        <v>-27.9</v>
      </c>
      <c r="I77" s="1412">
        <v>7.9000000000000514E-2</v>
      </c>
      <c r="J77" s="1409">
        <v>-2.2000000000000002</v>
      </c>
      <c r="K77" s="1409">
        <v>20.3</v>
      </c>
      <c r="L77" s="1413" t="s">
        <v>582</v>
      </c>
      <c r="M77" s="1414" t="s">
        <v>350</v>
      </c>
      <c r="N77" s="1415" t="s">
        <v>582</v>
      </c>
      <c r="O77" s="205"/>
    </row>
    <row r="78" spans="1:15" s="30" customFormat="1" ht="9.9" customHeight="1" x14ac:dyDescent="0.2">
      <c r="A78" s="204"/>
      <c r="B78" s="1416" t="s">
        <v>606</v>
      </c>
      <c r="C78" s="1409">
        <v>0.6</v>
      </c>
      <c r="D78" s="1409">
        <v>0</v>
      </c>
      <c r="E78" s="1409">
        <v>0</v>
      </c>
      <c r="F78" s="1409">
        <v>0</v>
      </c>
      <c r="G78" s="1411">
        <v>0.6</v>
      </c>
      <c r="H78" s="1411">
        <v>0.4</v>
      </c>
      <c r="I78" s="1412">
        <v>8.8999999999999982E-2</v>
      </c>
      <c r="J78" s="1409">
        <v>1.0000000000000001E-5</v>
      </c>
      <c r="K78" s="1409">
        <v>0.60000999999999993</v>
      </c>
      <c r="L78" s="1413">
        <v>2051328</v>
      </c>
      <c r="M78" s="1414" t="s">
        <v>252</v>
      </c>
      <c r="N78" s="1415">
        <v>0.3</v>
      </c>
      <c r="O78" s="205"/>
    </row>
    <row r="79" spans="1:15" s="30" customFormat="1" ht="9.9" customHeight="1" x14ac:dyDescent="0.2">
      <c r="A79" s="204"/>
      <c r="B79" s="1416" t="s">
        <v>607</v>
      </c>
      <c r="C79" s="1409">
        <v>5.2</v>
      </c>
      <c r="D79" s="1409">
        <v>1.0000000000000001E-5</v>
      </c>
      <c r="E79" s="1409">
        <v>-1.0000000000000001E-5</v>
      </c>
      <c r="F79" s="1409">
        <v>0</v>
      </c>
      <c r="G79" s="1411">
        <v>5.2</v>
      </c>
      <c r="H79" s="1411">
        <v>14.8</v>
      </c>
      <c r="I79" s="1412">
        <v>8.8999999999999982E-2</v>
      </c>
      <c r="J79" s="1409">
        <v>1.3</v>
      </c>
      <c r="K79" s="1409">
        <v>6.5</v>
      </c>
      <c r="L79" s="1413">
        <v>52162</v>
      </c>
      <c r="M79" s="1414" t="s">
        <v>252</v>
      </c>
      <c r="N79" s="1415">
        <v>125.07</v>
      </c>
      <c r="O79" s="205"/>
    </row>
    <row r="80" spans="1:15" s="30" customFormat="1" ht="9.9" customHeight="1" x14ac:dyDescent="0.2">
      <c r="A80" s="204"/>
      <c r="B80" s="1416" t="s">
        <v>608</v>
      </c>
      <c r="C80" s="1409">
        <v>1.3</v>
      </c>
      <c r="D80" s="1409">
        <v>0</v>
      </c>
      <c r="E80" s="1409">
        <v>0</v>
      </c>
      <c r="F80" s="1409">
        <v>0</v>
      </c>
      <c r="G80" s="1411">
        <v>1.3</v>
      </c>
      <c r="H80" s="1411">
        <v>5.0999999999999996</v>
      </c>
      <c r="I80" s="1412">
        <v>8.8999999999999982E-2</v>
      </c>
      <c r="J80" s="1409">
        <v>0.5</v>
      </c>
      <c r="K80" s="1409">
        <v>1.8</v>
      </c>
      <c r="L80" s="1413">
        <v>56317</v>
      </c>
      <c r="M80" s="1414" t="s">
        <v>252</v>
      </c>
      <c r="N80" s="1415">
        <v>31.96</v>
      </c>
      <c r="O80" s="205"/>
    </row>
    <row r="81" spans="1:15" s="30" customFormat="1" ht="9.9" customHeight="1" x14ac:dyDescent="0.2">
      <c r="A81" s="204"/>
      <c r="B81" s="1416" t="s">
        <v>319</v>
      </c>
      <c r="C81" s="1409">
        <v>60.6</v>
      </c>
      <c r="D81" s="1409">
        <v>0.9</v>
      </c>
      <c r="E81" s="1409">
        <v>-0.9</v>
      </c>
      <c r="F81" s="1409">
        <v>0.1</v>
      </c>
      <c r="G81" s="1411">
        <v>60.7</v>
      </c>
      <c r="H81" s="1411">
        <v>71.3</v>
      </c>
      <c r="I81" s="1412">
        <v>8.0333333333333326E-2</v>
      </c>
      <c r="J81" s="1409">
        <v>5.7</v>
      </c>
      <c r="K81" s="1409">
        <v>66.400000000000006</v>
      </c>
      <c r="L81" s="1413" t="s">
        <v>582</v>
      </c>
      <c r="M81" s="1414" t="s">
        <v>350</v>
      </c>
      <c r="N81" s="1415" t="s">
        <v>582</v>
      </c>
      <c r="O81" s="205"/>
    </row>
    <row r="82" spans="1:15" s="30" customFormat="1" ht="9.9" customHeight="1" x14ac:dyDescent="0.2">
      <c r="A82" s="204"/>
      <c r="B82" s="1416" t="s">
        <v>388</v>
      </c>
      <c r="C82" s="1409">
        <v>221.9</v>
      </c>
      <c r="D82" s="1409">
        <v>0</v>
      </c>
      <c r="E82" s="1409">
        <v>0</v>
      </c>
      <c r="F82" s="1409">
        <v>0</v>
      </c>
      <c r="G82" s="1411">
        <v>221.9</v>
      </c>
      <c r="H82" s="1411">
        <v>1050.4000000000001</v>
      </c>
      <c r="I82" s="1412">
        <v>8.0000000000000043E-2</v>
      </c>
      <c r="J82" s="1409">
        <v>84</v>
      </c>
      <c r="K82" s="1409">
        <v>305.89999999999998</v>
      </c>
      <c r="L82" s="1413">
        <v>272586</v>
      </c>
      <c r="M82" s="1414" t="s">
        <v>591</v>
      </c>
      <c r="N82" s="1415">
        <v>1122.45</v>
      </c>
      <c r="O82" s="205"/>
    </row>
    <row r="83" spans="1:15" s="30" customFormat="1" ht="9.9" customHeight="1" x14ac:dyDescent="0.2">
      <c r="A83" s="204"/>
      <c r="B83" s="1416" t="s">
        <v>390</v>
      </c>
      <c r="C83" s="1409">
        <v>48</v>
      </c>
      <c r="D83" s="1409">
        <v>0</v>
      </c>
      <c r="E83" s="1409">
        <v>0</v>
      </c>
      <c r="F83" s="1409">
        <v>0</v>
      </c>
      <c r="G83" s="1411">
        <v>48</v>
      </c>
      <c r="H83" s="1411">
        <v>11.5</v>
      </c>
      <c r="I83" s="1412">
        <v>8.0000000000000043E-2</v>
      </c>
      <c r="J83" s="1409">
        <v>0.9</v>
      </c>
      <c r="K83" s="1409">
        <v>48.9</v>
      </c>
      <c r="L83" s="1413" t="s">
        <v>582</v>
      </c>
      <c r="M83" s="1414" t="s">
        <v>350</v>
      </c>
      <c r="N83" s="1415" t="s">
        <v>582</v>
      </c>
      <c r="O83" s="205"/>
    </row>
    <row r="84" spans="1:15" s="30" customFormat="1" ht="9.9" customHeight="1" x14ac:dyDescent="0.2">
      <c r="A84" s="204"/>
      <c r="B84" s="1416" t="s">
        <v>393</v>
      </c>
      <c r="C84" s="1409">
        <v>18</v>
      </c>
      <c r="D84" s="1409">
        <v>0</v>
      </c>
      <c r="E84" s="1409">
        <v>0</v>
      </c>
      <c r="F84" s="1409">
        <v>0</v>
      </c>
      <c r="G84" s="1411">
        <v>18</v>
      </c>
      <c r="H84" s="1411">
        <v>4.9000000000000004</v>
      </c>
      <c r="I84" s="1412">
        <v>8.0000000000000057E-2</v>
      </c>
      <c r="J84" s="1409">
        <v>0.4</v>
      </c>
      <c r="K84" s="1409">
        <v>18.399999999999999</v>
      </c>
      <c r="L84" s="1413">
        <v>87459</v>
      </c>
      <c r="M84" s="1414" t="s">
        <v>591</v>
      </c>
      <c r="N84" s="1415">
        <v>210.75</v>
      </c>
      <c r="O84" s="205"/>
    </row>
    <row r="85" spans="1:15" s="30" customFormat="1" ht="9.9" customHeight="1" x14ac:dyDescent="0.2">
      <c r="A85" s="204"/>
      <c r="B85" s="1416" t="s">
        <v>405</v>
      </c>
      <c r="C85" s="1409">
        <v>3.8</v>
      </c>
      <c r="D85" s="1409">
        <v>0</v>
      </c>
      <c r="E85" s="1409">
        <v>0</v>
      </c>
      <c r="F85" s="1409">
        <v>0</v>
      </c>
      <c r="G85" s="1411">
        <v>3.8</v>
      </c>
      <c r="H85" s="1411">
        <v>1</v>
      </c>
      <c r="I85" s="1412">
        <v>8.0000000000000043E-2</v>
      </c>
      <c r="J85" s="1409">
        <v>0.1</v>
      </c>
      <c r="K85" s="1409">
        <v>3.9</v>
      </c>
      <c r="L85" s="1413" t="s">
        <v>582</v>
      </c>
      <c r="M85" s="1414" t="s">
        <v>350</v>
      </c>
      <c r="N85" s="1415" t="s">
        <v>582</v>
      </c>
      <c r="O85" s="205"/>
    </row>
    <row r="86" spans="1:15" s="30" customFormat="1" ht="9.9" customHeight="1" x14ac:dyDescent="0.2">
      <c r="A86" s="204"/>
      <c r="B86" s="1416" t="s">
        <v>403</v>
      </c>
      <c r="C86" s="1409">
        <v>1.0000000000000001E-5</v>
      </c>
      <c r="D86" s="1409">
        <v>0</v>
      </c>
      <c r="E86" s="1409">
        <v>0</v>
      </c>
      <c r="F86" s="1409">
        <v>0</v>
      </c>
      <c r="G86" s="1411">
        <v>1.0000000000000001E-5</v>
      </c>
      <c r="H86" s="1411">
        <v>1.0000000000000001E-5</v>
      </c>
      <c r="I86" s="1412">
        <v>8.0000000000000057E-2</v>
      </c>
      <c r="J86" s="1409">
        <v>1.0000000000000001E-5</v>
      </c>
      <c r="K86" s="1409">
        <v>2.0000000000000002E-5</v>
      </c>
      <c r="L86" s="1413" t="s">
        <v>582</v>
      </c>
      <c r="M86" s="1414" t="s">
        <v>350</v>
      </c>
      <c r="N86" s="1415" t="s">
        <v>582</v>
      </c>
      <c r="O86" s="205"/>
    </row>
    <row r="87" spans="1:15" s="30" customFormat="1" ht="9.9" customHeight="1" x14ac:dyDescent="0.2">
      <c r="A87" s="204"/>
      <c r="B87" s="1416" t="s">
        <v>495</v>
      </c>
      <c r="C87" s="1409">
        <v>4.7</v>
      </c>
      <c r="D87" s="1409">
        <v>0</v>
      </c>
      <c r="E87" s="1409">
        <v>0</v>
      </c>
      <c r="F87" s="1409">
        <v>0</v>
      </c>
      <c r="G87" s="1411">
        <v>4.7</v>
      </c>
      <c r="H87" s="1411">
        <v>1.2</v>
      </c>
      <c r="I87" s="1412">
        <v>7.9000000000000001E-2</v>
      </c>
      <c r="J87" s="1409">
        <v>0.1</v>
      </c>
      <c r="K87" s="1409">
        <v>4.8</v>
      </c>
      <c r="L87" s="1413" t="s">
        <v>582</v>
      </c>
      <c r="M87" s="1414" t="s">
        <v>350</v>
      </c>
      <c r="N87" s="1415" t="s">
        <v>582</v>
      </c>
      <c r="O87" s="205"/>
    </row>
    <row r="88" spans="1:15" s="30" customFormat="1" ht="9.9" customHeight="1" x14ac:dyDescent="0.2">
      <c r="A88" s="204"/>
      <c r="B88" s="1416" t="s">
        <v>496</v>
      </c>
      <c r="C88" s="1409">
        <v>2.2999999999999998</v>
      </c>
      <c r="D88" s="1409">
        <v>0</v>
      </c>
      <c r="E88" s="1409">
        <v>0</v>
      </c>
      <c r="F88" s="1409">
        <v>0</v>
      </c>
      <c r="G88" s="1411">
        <v>2.2999999999999998</v>
      </c>
      <c r="H88" s="1411">
        <v>0.6</v>
      </c>
      <c r="I88" s="1412">
        <v>7.9000000000000001E-2</v>
      </c>
      <c r="J88" s="1409">
        <v>1.0000000000000001E-5</v>
      </c>
      <c r="K88" s="1409">
        <v>2.3000099999999999</v>
      </c>
      <c r="L88" s="1413" t="s">
        <v>582</v>
      </c>
      <c r="M88" s="1414" t="s">
        <v>350</v>
      </c>
      <c r="N88" s="1415" t="s">
        <v>582</v>
      </c>
      <c r="O88" s="205"/>
    </row>
    <row r="89" spans="1:15" s="30" customFormat="1" ht="9.9" customHeight="1" x14ac:dyDescent="0.2">
      <c r="A89" s="204"/>
      <c r="B89" s="1416" t="s">
        <v>406</v>
      </c>
      <c r="C89" s="1409">
        <v>4.8</v>
      </c>
      <c r="D89" s="1409">
        <v>0</v>
      </c>
      <c r="E89" s="1409">
        <v>0</v>
      </c>
      <c r="F89" s="1409">
        <v>0</v>
      </c>
      <c r="G89" s="1411">
        <v>4.8</v>
      </c>
      <c r="H89" s="1411">
        <v>1.3</v>
      </c>
      <c r="I89" s="1412">
        <v>8.0000000000000043E-2</v>
      </c>
      <c r="J89" s="1409">
        <v>0.1</v>
      </c>
      <c r="K89" s="1409">
        <v>4.8999999999999995</v>
      </c>
      <c r="L89" s="1413" t="s">
        <v>582</v>
      </c>
      <c r="M89" s="1414" t="s">
        <v>350</v>
      </c>
      <c r="N89" s="1415" t="s">
        <v>582</v>
      </c>
      <c r="O89" s="205"/>
    </row>
    <row r="90" spans="1:15" s="30" customFormat="1" ht="9.9" customHeight="1" x14ac:dyDescent="0.2">
      <c r="A90" s="204"/>
      <c r="B90" s="1416" t="s">
        <v>404</v>
      </c>
      <c r="C90" s="1409">
        <v>1.0000000000000001E-5</v>
      </c>
      <c r="D90" s="1409">
        <v>0</v>
      </c>
      <c r="E90" s="1409">
        <v>0</v>
      </c>
      <c r="F90" s="1409">
        <v>0</v>
      </c>
      <c r="G90" s="1411">
        <v>1.0000000000000001E-5</v>
      </c>
      <c r="H90" s="1411">
        <v>1.0000000000000001E-5</v>
      </c>
      <c r="I90" s="1412">
        <v>8.0000000000000057E-2</v>
      </c>
      <c r="J90" s="1409">
        <v>1.0000000000000001E-5</v>
      </c>
      <c r="K90" s="1409">
        <v>2.0000000000000002E-5</v>
      </c>
      <c r="L90" s="1413" t="s">
        <v>582</v>
      </c>
      <c r="M90" s="1414" t="s">
        <v>350</v>
      </c>
      <c r="N90" s="1415" t="s">
        <v>582</v>
      </c>
      <c r="O90" s="205"/>
    </row>
    <row r="91" spans="1:15" s="30" customFormat="1" ht="9.9" customHeight="1" x14ac:dyDescent="0.2">
      <c r="A91" s="204"/>
      <c r="B91" s="1416" t="s">
        <v>489</v>
      </c>
      <c r="C91" s="1409">
        <v>9.1999999999999993</v>
      </c>
      <c r="D91" s="1409">
        <v>0</v>
      </c>
      <c r="E91" s="1409">
        <v>0</v>
      </c>
      <c r="F91" s="1409">
        <v>0</v>
      </c>
      <c r="G91" s="1411">
        <v>9.1999999999999993</v>
      </c>
      <c r="H91" s="1411">
        <v>2.5</v>
      </c>
      <c r="I91" s="1412">
        <v>7.9000000000000001E-2</v>
      </c>
      <c r="J91" s="1409">
        <v>0.2</v>
      </c>
      <c r="K91" s="1409">
        <v>9.3999999999999986</v>
      </c>
      <c r="L91" s="1413" t="s">
        <v>582</v>
      </c>
      <c r="M91" s="1414" t="s">
        <v>350</v>
      </c>
      <c r="N91" s="1415" t="s">
        <v>582</v>
      </c>
      <c r="O91" s="205"/>
    </row>
    <row r="92" spans="1:15" s="30" customFormat="1" ht="9.9" customHeight="1" x14ac:dyDescent="0.2">
      <c r="A92" s="204"/>
      <c r="B92" s="1416" t="s">
        <v>490</v>
      </c>
      <c r="C92" s="1409">
        <v>5.8</v>
      </c>
      <c r="D92" s="1409">
        <v>0</v>
      </c>
      <c r="E92" s="1409">
        <v>0</v>
      </c>
      <c r="F92" s="1409">
        <v>0</v>
      </c>
      <c r="G92" s="1411">
        <v>5.8</v>
      </c>
      <c r="H92" s="1411">
        <v>1.6</v>
      </c>
      <c r="I92" s="1412">
        <v>7.9000000000000001E-2</v>
      </c>
      <c r="J92" s="1409">
        <v>0.1</v>
      </c>
      <c r="K92" s="1409">
        <v>5.8999999999999995</v>
      </c>
      <c r="L92" s="1413" t="s">
        <v>582</v>
      </c>
      <c r="M92" s="1414" t="s">
        <v>350</v>
      </c>
      <c r="N92" s="1415" t="s">
        <v>582</v>
      </c>
      <c r="O92" s="205"/>
    </row>
    <row r="93" spans="1:15" s="30" customFormat="1" ht="9.9" customHeight="1" x14ac:dyDescent="0.2">
      <c r="A93" s="204"/>
      <c r="B93" s="1416" t="s">
        <v>488</v>
      </c>
      <c r="C93" s="1409">
        <v>3.5</v>
      </c>
      <c r="D93" s="1409">
        <v>0.5</v>
      </c>
      <c r="E93" s="1409">
        <v>-0.3</v>
      </c>
      <c r="F93" s="1409">
        <v>0</v>
      </c>
      <c r="G93" s="1411">
        <v>3.7</v>
      </c>
      <c r="H93" s="1411">
        <v>13.5</v>
      </c>
      <c r="I93" s="1412">
        <v>7.9000000000000001E-2</v>
      </c>
      <c r="J93" s="1409">
        <v>1.1000000000000001</v>
      </c>
      <c r="K93" s="1409">
        <v>4.8000000000000007</v>
      </c>
      <c r="L93" s="1413">
        <v>24149</v>
      </c>
      <c r="M93" s="1414" t="s">
        <v>252</v>
      </c>
      <c r="N93" s="1415">
        <v>196.41</v>
      </c>
      <c r="O93" s="205"/>
    </row>
    <row r="94" spans="1:15" s="30" customFormat="1" ht="9.9" customHeight="1" x14ac:dyDescent="0.2">
      <c r="A94" s="204"/>
      <c r="B94" s="1416" t="s">
        <v>487</v>
      </c>
      <c r="C94" s="1409">
        <v>1.0000000000000001E-5</v>
      </c>
      <c r="D94" s="1409">
        <v>1.0000000000000001E-5</v>
      </c>
      <c r="E94" s="1409">
        <v>-1.0000000000000001E-5</v>
      </c>
      <c r="F94" s="1409">
        <v>0</v>
      </c>
      <c r="G94" s="1411">
        <v>1.0000000000000001E-5</v>
      </c>
      <c r="H94" s="1411">
        <v>0.1</v>
      </c>
      <c r="I94" s="1412">
        <v>7.9000000000000001E-2</v>
      </c>
      <c r="J94" s="1409">
        <v>1.0000000000000001E-5</v>
      </c>
      <c r="K94" s="1409">
        <v>2.0000000000000002E-5</v>
      </c>
      <c r="L94" s="1413">
        <v>14406409</v>
      </c>
      <c r="M94" s="1414" t="s">
        <v>252</v>
      </c>
      <c r="N94" s="1415">
        <v>0</v>
      </c>
      <c r="O94" s="205"/>
    </row>
    <row r="95" spans="1:15" s="30" customFormat="1" ht="9.9" customHeight="1" x14ac:dyDescent="0.2">
      <c r="A95" s="204"/>
      <c r="B95" s="1416" t="s">
        <v>340</v>
      </c>
      <c r="C95" s="1409">
        <v>10.199999999999999</v>
      </c>
      <c r="D95" s="1409">
        <v>0</v>
      </c>
      <c r="E95" s="1409">
        <v>0</v>
      </c>
      <c r="F95" s="1409">
        <v>0</v>
      </c>
      <c r="G95" s="1411">
        <v>10.199999999999999</v>
      </c>
      <c r="H95" s="1411">
        <v>2.5</v>
      </c>
      <c r="I95" s="1412">
        <v>7.9000000000000001E-2</v>
      </c>
      <c r="J95" s="1409">
        <v>0.2</v>
      </c>
      <c r="K95" s="1409">
        <v>10.399999999999999</v>
      </c>
      <c r="L95" s="1413">
        <v>183313</v>
      </c>
      <c r="M95" s="1414" t="s">
        <v>589</v>
      </c>
      <c r="N95" s="1415">
        <v>56.75</v>
      </c>
      <c r="O95" s="205"/>
    </row>
    <row r="96" spans="1:15" s="30" customFormat="1" ht="9.9" customHeight="1" x14ac:dyDescent="0.2">
      <c r="A96" s="204"/>
      <c r="B96" s="1416" t="s">
        <v>386</v>
      </c>
      <c r="C96" s="1409">
        <v>94.8</v>
      </c>
      <c r="D96" s="1409">
        <v>0</v>
      </c>
      <c r="E96" s="1409">
        <v>0</v>
      </c>
      <c r="F96" s="1409">
        <v>0</v>
      </c>
      <c r="G96" s="1411">
        <v>94.8</v>
      </c>
      <c r="H96" s="1411">
        <v>257.3</v>
      </c>
      <c r="I96" s="1412">
        <v>8.0000000000000057E-2</v>
      </c>
      <c r="J96" s="1409">
        <v>20.6</v>
      </c>
      <c r="K96" s="1409">
        <v>115.4</v>
      </c>
      <c r="L96" s="1413">
        <v>314552</v>
      </c>
      <c r="M96" s="1414" t="s">
        <v>591</v>
      </c>
      <c r="N96" s="1415">
        <v>366.67</v>
      </c>
      <c r="O96" s="205"/>
    </row>
    <row r="97" spans="1:16" s="30" customFormat="1" ht="9.9" customHeight="1" x14ac:dyDescent="0.2">
      <c r="A97" s="204"/>
      <c r="B97" s="1416" t="s">
        <v>609</v>
      </c>
      <c r="C97" s="1409">
        <v>79.8</v>
      </c>
      <c r="D97" s="1409">
        <v>5.2</v>
      </c>
      <c r="E97" s="1409">
        <v>-3.6</v>
      </c>
      <c r="F97" s="1409">
        <v>0.1</v>
      </c>
      <c r="G97" s="1411">
        <v>81.5</v>
      </c>
      <c r="H97" s="1411">
        <v>440.1</v>
      </c>
      <c r="I97" s="1412">
        <v>8.8999999999999982E-2</v>
      </c>
      <c r="J97" s="1409">
        <v>39.200000000000003</v>
      </c>
      <c r="K97" s="1409">
        <v>120.7</v>
      </c>
      <c r="L97" s="1413">
        <v>15051449</v>
      </c>
      <c r="M97" s="1414" t="s">
        <v>252</v>
      </c>
      <c r="N97" s="1415">
        <v>8.02</v>
      </c>
      <c r="O97" s="205"/>
    </row>
    <row r="98" spans="1:16" s="30" customFormat="1" ht="9.9" customHeight="1" x14ac:dyDescent="0.2">
      <c r="A98" s="204"/>
      <c r="B98" s="1416" t="s">
        <v>309</v>
      </c>
      <c r="C98" s="1409">
        <v>72.3</v>
      </c>
      <c r="D98" s="1409">
        <v>0</v>
      </c>
      <c r="E98" s="1409">
        <v>0</v>
      </c>
      <c r="F98" s="1409">
        <v>0</v>
      </c>
      <c r="G98" s="1411">
        <v>72.3</v>
      </c>
      <c r="H98" s="1411">
        <v>16.399999999999999</v>
      </c>
      <c r="I98" s="1412">
        <v>7.9000000000000001E-2</v>
      </c>
      <c r="J98" s="1409">
        <v>1.3</v>
      </c>
      <c r="K98" s="1409">
        <v>73.599999999999994</v>
      </c>
      <c r="L98" s="1413" t="s">
        <v>582</v>
      </c>
      <c r="M98" s="1414" t="s">
        <v>350</v>
      </c>
      <c r="N98" s="1415" t="s">
        <v>582</v>
      </c>
      <c r="O98" s="205"/>
    </row>
    <row r="99" spans="1:16" s="30" customFormat="1" ht="9.9" customHeight="1" x14ac:dyDescent="0.2">
      <c r="A99" s="204"/>
      <c r="B99" s="1416" t="s">
        <v>318</v>
      </c>
      <c r="C99" s="1409">
        <v>9.5</v>
      </c>
      <c r="D99" s="1409">
        <v>0</v>
      </c>
      <c r="E99" s="1409">
        <v>0</v>
      </c>
      <c r="F99" s="1409">
        <v>0</v>
      </c>
      <c r="G99" s="1411">
        <v>9.5</v>
      </c>
      <c r="H99" s="1411">
        <v>24.8</v>
      </c>
      <c r="I99" s="1412">
        <v>8.8999999999999982E-2</v>
      </c>
      <c r="J99" s="1409">
        <v>2.2000000000000002</v>
      </c>
      <c r="K99" s="1409">
        <v>11.7</v>
      </c>
      <c r="L99" s="1413" t="s">
        <v>582</v>
      </c>
      <c r="M99" s="1414" t="s">
        <v>350</v>
      </c>
      <c r="N99" s="1415" t="s">
        <v>582</v>
      </c>
      <c r="O99" s="205"/>
    </row>
    <row r="100" spans="1:16" s="30" customFormat="1" ht="9.9" customHeight="1" x14ac:dyDescent="0.2">
      <c r="A100" s="204"/>
      <c r="B100" s="1416" t="s">
        <v>342</v>
      </c>
      <c r="C100" s="1409">
        <v>13.1</v>
      </c>
      <c r="D100" s="1409">
        <v>0</v>
      </c>
      <c r="E100" s="1409">
        <v>0</v>
      </c>
      <c r="F100" s="1409">
        <v>0</v>
      </c>
      <c r="G100" s="1411">
        <v>13.1</v>
      </c>
      <c r="H100" s="1411">
        <v>0.1</v>
      </c>
      <c r="I100" s="1412">
        <v>8.8999999999999982E-2</v>
      </c>
      <c r="J100" s="1409">
        <v>1.0000000000000001E-5</v>
      </c>
      <c r="K100" s="1409">
        <v>13.100009999999999</v>
      </c>
      <c r="L100" s="1413" t="s">
        <v>582</v>
      </c>
      <c r="M100" s="1414" t="s">
        <v>350</v>
      </c>
      <c r="N100" s="1415" t="s">
        <v>582</v>
      </c>
      <c r="O100" s="205"/>
    </row>
    <row r="101" spans="1:16" s="30" customFormat="1" ht="9.9" customHeight="1" x14ac:dyDescent="0.2">
      <c r="A101" s="204"/>
      <c r="B101" s="1416" t="s">
        <v>348</v>
      </c>
      <c r="C101" s="1409">
        <v>43.4</v>
      </c>
      <c r="D101" s="1409">
        <v>0</v>
      </c>
      <c r="E101" s="1409">
        <v>0</v>
      </c>
      <c r="F101" s="1409">
        <v>0</v>
      </c>
      <c r="G101" s="1411">
        <v>43.4</v>
      </c>
      <c r="H101" s="1411">
        <v>11.6</v>
      </c>
      <c r="I101" s="1412">
        <v>7.9000000000000001E-2</v>
      </c>
      <c r="J101" s="1409">
        <v>0.9</v>
      </c>
      <c r="K101" s="1409">
        <v>44.3</v>
      </c>
      <c r="L101" s="1413" t="s">
        <v>582</v>
      </c>
      <c r="M101" s="1414" t="s">
        <v>350</v>
      </c>
      <c r="N101" s="1415" t="s">
        <v>582</v>
      </c>
      <c r="O101" s="205"/>
    </row>
    <row r="102" spans="1:16" s="30" customFormat="1" ht="9.9" customHeight="1" x14ac:dyDescent="0.2">
      <c r="A102" s="204"/>
      <c r="B102" s="1416"/>
      <c r="C102" s="1409"/>
      <c r="D102" s="1409"/>
      <c r="E102" s="1409"/>
      <c r="F102" s="1409"/>
      <c r="G102" s="1419"/>
      <c r="H102" s="1419"/>
      <c r="I102" s="1420"/>
      <c r="J102" s="1418"/>
      <c r="K102" s="1418"/>
      <c r="L102" s="1421"/>
      <c r="M102" s="1414"/>
      <c r="N102" s="1415"/>
      <c r="O102" s="205"/>
    </row>
    <row r="103" spans="1:16" s="30" customFormat="1" ht="9.9" customHeight="1" thickBot="1" x14ac:dyDescent="0.25">
      <c r="A103" s="50"/>
      <c r="B103" s="1416"/>
      <c r="C103" s="1409"/>
      <c r="D103" s="1409"/>
      <c r="E103" s="1409"/>
      <c r="F103" s="1409"/>
      <c r="G103" s="1419"/>
      <c r="H103" s="1419"/>
      <c r="I103" s="1420"/>
      <c r="J103" s="1418"/>
      <c r="K103" s="1418"/>
      <c r="L103" s="1421"/>
      <c r="M103" s="1414"/>
      <c r="N103" s="1415"/>
      <c r="O103" s="205"/>
    </row>
    <row r="104" spans="1:16" s="30" customFormat="1" ht="8.4" thickBot="1" x14ac:dyDescent="0.2">
      <c r="A104" s="207"/>
      <c r="B104" s="207"/>
      <c r="C104" s="208"/>
      <c r="D104" s="208"/>
      <c r="E104" s="208"/>
      <c r="F104" s="208"/>
      <c r="G104" s="1118"/>
      <c r="H104" s="1118"/>
      <c r="I104" s="1119"/>
      <c r="J104" s="1121"/>
      <c r="K104" s="1121"/>
      <c r="L104" s="1120"/>
      <c r="M104" s="52"/>
      <c r="N104" s="209"/>
      <c r="O104" s="206"/>
    </row>
    <row r="105" spans="1:16" s="30" customFormat="1" ht="8.4" thickBot="1" x14ac:dyDescent="0.2">
      <c r="A105" s="207"/>
      <c r="B105" s="50"/>
      <c r="C105" s="208"/>
      <c r="D105" s="208"/>
      <c r="E105" s="208"/>
      <c r="F105" s="208"/>
      <c r="G105" s="208"/>
      <c r="H105" s="208"/>
      <c r="I105" s="210"/>
      <c r="J105" s="208"/>
      <c r="K105" s="208"/>
      <c r="L105" s="211"/>
      <c r="M105" s="212"/>
      <c r="N105" s="213"/>
      <c r="O105" s="206"/>
    </row>
    <row r="106" spans="1:16" s="29" customFormat="1" ht="12.6" thickBot="1" x14ac:dyDescent="0.3">
      <c r="A106" s="200"/>
      <c r="B106" s="1641" t="s">
        <v>730</v>
      </c>
      <c r="C106" s="1604"/>
      <c r="D106" s="1604"/>
      <c r="E106" s="1604"/>
      <c r="F106" s="1604"/>
      <c r="G106" s="1604"/>
      <c r="H106" s="1604"/>
      <c r="I106" s="1604"/>
      <c r="J106" s="1604"/>
      <c r="K106" s="1604"/>
      <c r="L106" s="1604"/>
      <c r="M106" s="1604"/>
      <c r="N106" s="1642"/>
      <c r="O106" s="201"/>
      <c r="P106" s="30"/>
    </row>
    <row r="107" spans="1:16" s="3" customFormat="1" ht="9.6" x14ac:dyDescent="0.2">
      <c r="A107" s="67"/>
      <c r="B107" s="1639" t="s">
        <v>127</v>
      </c>
      <c r="C107" s="1639"/>
      <c r="D107" s="1639"/>
      <c r="E107" s="1639"/>
      <c r="F107" s="1639"/>
      <c r="G107" s="1639"/>
      <c r="H107" s="1639"/>
      <c r="I107" s="1639"/>
      <c r="J107" s="1639"/>
      <c r="K107" s="1639"/>
      <c r="L107" s="1639"/>
      <c r="M107" s="1639"/>
      <c r="N107" s="1640"/>
      <c r="O107" s="202"/>
      <c r="P107" s="30"/>
    </row>
    <row r="108" spans="1:16" s="30" customFormat="1" ht="69.75" customHeight="1" thickBot="1" x14ac:dyDescent="0.25">
      <c r="A108" s="50"/>
      <c r="B108" s="1422" t="s">
        <v>2</v>
      </c>
      <c r="C108" s="1406" t="s">
        <v>93</v>
      </c>
      <c r="D108" s="1406" t="s">
        <v>94</v>
      </c>
      <c r="E108" s="1406" t="s">
        <v>95</v>
      </c>
      <c r="F108" s="1406" t="s">
        <v>17</v>
      </c>
      <c r="G108" s="1406" t="s">
        <v>96</v>
      </c>
      <c r="H108" s="1406" t="s">
        <v>97</v>
      </c>
      <c r="I108" s="1406" t="s">
        <v>696</v>
      </c>
      <c r="J108" s="1406" t="s">
        <v>98</v>
      </c>
      <c r="K108" s="1406" t="s">
        <v>99</v>
      </c>
      <c r="L108" s="1406" t="s">
        <v>100</v>
      </c>
      <c r="M108" s="1406" t="s">
        <v>101</v>
      </c>
      <c r="N108" s="1406" t="s">
        <v>102</v>
      </c>
      <c r="O108" s="203"/>
    </row>
    <row r="109" spans="1:16" s="30" customFormat="1" ht="9.9" customHeight="1" x14ac:dyDescent="0.2">
      <c r="A109" s="204"/>
      <c r="B109" s="1416" t="s">
        <v>298</v>
      </c>
      <c r="C109" s="1409">
        <v>14.3</v>
      </c>
      <c r="D109" s="1409">
        <v>2.1</v>
      </c>
      <c r="E109" s="1409">
        <v>-1.1000000000000001</v>
      </c>
      <c r="F109" s="1409">
        <v>0.1</v>
      </c>
      <c r="G109" s="1411">
        <v>15.4</v>
      </c>
      <c r="H109" s="1411">
        <v>78.900000000000006</v>
      </c>
      <c r="I109" s="1412">
        <v>8.8999999999999982E-2</v>
      </c>
      <c r="J109" s="1409">
        <v>7</v>
      </c>
      <c r="K109" s="1409">
        <v>22.4</v>
      </c>
      <c r="L109" s="1413">
        <v>15051449</v>
      </c>
      <c r="M109" s="1414" t="s">
        <v>479</v>
      </c>
      <c r="N109" s="1415">
        <v>1.49</v>
      </c>
      <c r="O109" s="205"/>
    </row>
    <row r="110" spans="1:16" s="30" customFormat="1" ht="9.9" customHeight="1" x14ac:dyDescent="0.2">
      <c r="A110" s="204"/>
      <c r="B110" s="1416" t="s">
        <v>295</v>
      </c>
      <c r="C110" s="1409">
        <v>33.9</v>
      </c>
      <c r="D110" s="1409">
        <v>0</v>
      </c>
      <c r="E110" s="1409">
        <v>0</v>
      </c>
      <c r="F110" s="1409">
        <v>0</v>
      </c>
      <c r="G110" s="1411">
        <v>33.9</v>
      </c>
      <c r="H110" s="1411">
        <v>241</v>
      </c>
      <c r="I110" s="1412">
        <v>8.8999999999999982E-2</v>
      </c>
      <c r="J110" s="1409">
        <v>21.5</v>
      </c>
      <c r="K110" s="1409">
        <v>55.4</v>
      </c>
      <c r="L110" s="1413">
        <v>15051449</v>
      </c>
      <c r="M110" s="1414" t="s">
        <v>479</v>
      </c>
      <c r="N110" s="1415">
        <v>3.67</v>
      </c>
      <c r="O110" s="205"/>
    </row>
    <row r="111" spans="1:16" s="30" customFormat="1" ht="9.9" customHeight="1" x14ac:dyDescent="0.2">
      <c r="A111" s="204"/>
      <c r="B111" s="1416" t="s">
        <v>300</v>
      </c>
      <c r="C111" s="1409">
        <v>13</v>
      </c>
      <c r="D111" s="1409">
        <v>0</v>
      </c>
      <c r="E111" s="1409">
        <v>0</v>
      </c>
      <c r="F111" s="1409">
        <v>0</v>
      </c>
      <c r="G111" s="1411">
        <v>13</v>
      </c>
      <c r="H111" s="1411">
        <v>82.7</v>
      </c>
      <c r="I111" s="1412">
        <v>8.8999999999999982E-2</v>
      </c>
      <c r="J111" s="1409">
        <v>7.4</v>
      </c>
      <c r="K111" s="1409">
        <v>20.399999999999999</v>
      </c>
      <c r="L111" s="1413">
        <v>15051449</v>
      </c>
      <c r="M111" s="1414" t="s">
        <v>479</v>
      </c>
      <c r="N111" s="1415">
        <v>1.36</v>
      </c>
      <c r="O111" s="205"/>
    </row>
    <row r="112" spans="1:16" s="30" customFormat="1" ht="9.9" customHeight="1" x14ac:dyDescent="0.2">
      <c r="A112" s="204"/>
      <c r="B112" s="1416" t="s">
        <v>308</v>
      </c>
      <c r="C112" s="1409">
        <v>79.900000000000006</v>
      </c>
      <c r="D112" s="1409">
        <v>0</v>
      </c>
      <c r="E112" s="1409">
        <v>0</v>
      </c>
      <c r="F112" s="1409">
        <v>0</v>
      </c>
      <c r="G112" s="1411">
        <v>79.900000000000006</v>
      </c>
      <c r="H112" s="1411">
        <v>423.6</v>
      </c>
      <c r="I112" s="1412">
        <v>8.8999999999999982E-2</v>
      </c>
      <c r="J112" s="1409">
        <v>37.700000000000003</v>
      </c>
      <c r="K112" s="1409">
        <v>117.60000000000001</v>
      </c>
      <c r="L112" s="1413" t="s">
        <v>582</v>
      </c>
      <c r="M112" s="1414" t="s">
        <v>350</v>
      </c>
      <c r="N112" s="1415" t="s">
        <v>582</v>
      </c>
      <c r="O112" s="205"/>
    </row>
    <row r="113" spans="1:15" s="30" customFormat="1" ht="9.9" customHeight="1" x14ac:dyDescent="0.2">
      <c r="A113" s="204"/>
      <c r="B113" s="1416" t="s">
        <v>302</v>
      </c>
      <c r="C113" s="1409">
        <v>178.4</v>
      </c>
      <c r="D113" s="1409">
        <v>0</v>
      </c>
      <c r="E113" s="1409">
        <v>0</v>
      </c>
      <c r="F113" s="1409">
        <v>0</v>
      </c>
      <c r="G113" s="1411">
        <v>178.4</v>
      </c>
      <c r="H113" s="1411">
        <v>16.399999999999999</v>
      </c>
      <c r="I113" s="1412">
        <v>8.8999999999999982E-2</v>
      </c>
      <c r="J113" s="1409">
        <v>1.5</v>
      </c>
      <c r="K113" s="1409">
        <v>179.9</v>
      </c>
      <c r="L113" s="1413" t="s">
        <v>582</v>
      </c>
      <c r="M113" s="1414" t="s">
        <v>350</v>
      </c>
      <c r="N113" s="1415" t="s">
        <v>582</v>
      </c>
      <c r="O113" s="205"/>
    </row>
    <row r="114" spans="1:15" s="30" customFormat="1" ht="9.9" customHeight="1" x14ac:dyDescent="0.2">
      <c r="A114" s="204"/>
      <c r="B114" s="1416" t="s">
        <v>307</v>
      </c>
      <c r="C114" s="1409">
        <v>24.4</v>
      </c>
      <c r="D114" s="1409">
        <v>0</v>
      </c>
      <c r="E114" s="1409">
        <v>0</v>
      </c>
      <c r="F114" s="1409">
        <v>0</v>
      </c>
      <c r="G114" s="1411">
        <v>24.4</v>
      </c>
      <c r="H114" s="1411">
        <v>5.5</v>
      </c>
      <c r="I114" s="1412">
        <v>8.8999999999999982E-2</v>
      </c>
      <c r="J114" s="1409">
        <v>0.5</v>
      </c>
      <c r="K114" s="1409">
        <v>24.9</v>
      </c>
      <c r="L114" s="1413" t="s">
        <v>582</v>
      </c>
      <c r="M114" s="1414" t="s">
        <v>350</v>
      </c>
      <c r="N114" s="1415" t="s">
        <v>582</v>
      </c>
      <c r="O114" s="205"/>
    </row>
    <row r="115" spans="1:15" s="30" customFormat="1" ht="9.9" customHeight="1" x14ac:dyDescent="0.2">
      <c r="A115" s="204"/>
      <c r="B115" s="1416" t="s">
        <v>306</v>
      </c>
      <c r="C115" s="1409">
        <v>5.5</v>
      </c>
      <c r="D115" s="1409">
        <v>0</v>
      </c>
      <c r="E115" s="1409">
        <v>0</v>
      </c>
      <c r="F115" s="1409">
        <v>0</v>
      </c>
      <c r="G115" s="1411">
        <v>5.5</v>
      </c>
      <c r="H115" s="1411">
        <v>1.2</v>
      </c>
      <c r="I115" s="1412">
        <v>8.8999999999999996E-2</v>
      </c>
      <c r="J115" s="1409">
        <v>0.1</v>
      </c>
      <c r="K115" s="1409">
        <v>5.6</v>
      </c>
      <c r="L115" s="1413" t="s">
        <v>582</v>
      </c>
      <c r="M115" s="1414" t="s">
        <v>350</v>
      </c>
      <c r="N115" s="1415" t="s">
        <v>582</v>
      </c>
      <c r="O115" s="205"/>
    </row>
    <row r="116" spans="1:15" s="30" customFormat="1" ht="9.9" customHeight="1" x14ac:dyDescent="0.2">
      <c r="A116" s="204"/>
      <c r="B116" s="1416" t="s">
        <v>305</v>
      </c>
      <c r="C116" s="1409">
        <v>9.1</v>
      </c>
      <c r="D116" s="1409">
        <v>0</v>
      </c>
      <c r="E116" s="1409">
        <v>0</v>
      </c>
      <c r="F116" s="1409">
        <v>0</v>
      </c>
      <c r="G116" s="1411">
        <v>9.1</v>
      </c>
      <c r="H116" s="1411">
        <v>2.4</v>
      </c>
      <c r="I116" s="1412">
        <v>8.900000000000001E-2</v>
      </c>
      <c r="J116" s="1409">
        <v>0.2</v>
      </c>
      <c r="K116" s="1409">
        <v>9.2999999999999989</v>
      </c>
      <c r="L116" s="1413" t="s">
        <v>582</v>
      </c>
      <c r="M116" s="1414" t="s">
        <v>350</v>
      </c>
      <c r="N116" s="1417" t="s">
        <v>582</v>
      </c>
      <c r="O116" s="205"/>
    </row>
    <row r="117" spans="1:15" s="30" customFormat="1" ht="9.9" customHeight="1" x14ac:dyDescent="0.2">
      <c r="A117" s="204"/>
      <c r="B117" s="1416" t="s">
        <v>304</v>
      </c>
      <c r="C117" s="1409">
        <v>48.9</v>
      </c>
      <c r="D117" s="1409">
        <v>0</v>
      </c>
      <c r="E117" s="1409">
        <v>0</v>
      </c>
      <c r="F117" s="1409">
        <v>0</v>
      </c>
      <c r="G117" s="1411">
        <v>48.9</v>
      </c>
      <c r="H117" s="1411">
        <v>11.4</v>
      </c>
      <c r="I117" s="1412">
        <v>8.8999999999999982E-2</v>
      </c>
      <c r="J117" s="1409">
        <v>1</v>
      </c>
      <c r="K117" s="1409">
        <v>49.9</v>
      </c>
      <c r="L117" s="1413" t="s">
        <v>582</v>
      </c>
      <c r="M117" s="1414" t="s">
        <v>350</v>
      </c>
      <c r="N117" s="1415" t="s">
        <v>582</v>
      </c>
      <c r="O117" s="205"/>
    </row>
    <row r="118" spans="1:15" s="30" customFormat="1" ht="9.9" customHeight="1" x14ac:dyDescent="0.2">
      <c r="A118" s="204"/>
      <c r="B118" s="1416" t="s">
        <v>314</v>
      </c>
      <c r="C118" s="1409">
        <v>31.5</v>
      </c>
      <c r="D118" s="1409">
        <v>0.1</v>
      </c>
      <c r="E118" s="1409">
        <v>-0.2</v>
      </c>
      <c r="F118" s="1409">
        <v>0</v>
      </c>
      <c r="G118" s="1411">
        <v>31.4</v>
      </c>
      <c r="H118" s="1411">
        <v>424.4</v>
      </c>
      <c r="I118" s="1412">
        <v>8.8999999999999996E-2</v>
      </c>
      <c r="J118" s="1409">
        <v>37.799999999999997</v>
      </c>
      <c r="K118" s="1409">
        <v>69.199999999999989</v>
      </c>
      <c r="L118" s="1413" t="s">
        <v>582</v>
      </c>
      <c r="M118" s="1414" t="s">
        <v>350</v>
      </c>
      <c r="N118" s="1415" t="s">
        <v>582</v>
      </c>
      <c r="O118" s="205"/>
    </row>
    <row r="119" spans="1:15" s="30" customFormat="1" ht="9.9" customHeight="1" x14ac:dyDescent="0.2">
      <c r="A119" s="204"/>
      <c r="B119" s="1416" t="s">
        <v>316</v>
      </c>
      <c r="C119" s="1409">
        <v>-7.5</v>
      </c>
      <c r="D119" s="1409">
        <v>0</v>
      </c>
      <c r="E119" s="1409">
        <v>0</v>
      </c>
      <c r="F119" s="1409">
        <v>0</v>
      </c>
      <c r="G119" s="1411">
        <v>-7.5</v>
      </c>
      <c r="H119" s="1411">
        <v>-127</v>
      </c>
      <c r="I119" s="1412">
        <v>8.8999999999999996E-2</v>
      </c>
      <c r="J119" s="1409">
        <v>-11.3</v>
      </c>
      <c r="K119" s="1409">
        <v>-18.8</v>
      </c>
      <c r="L119" s="1413" t="s">
        <v>582</v>
      </c>
      <c r="M119" s="1414" t="s">
        <v>350</v>
      </c>
      <c r="N119" s="1415" t="s">
        <v>582</v>
      </c>
      <c r="O119" s="205"/>
    </row>
    <row r="120" spans="1:15" s="30" customFormat="1" ht="9.9" customHeight="1" x14ac:dyDescent="0.2">
      <c r="A120" s="204"/>
      <c r="B120" s="1416" t="s">
        <v>301</v>
      </c>
      <c r="C120" s="1409">
        <v>19</v>
      </c>
      <c r="D120" s="1409">
        <v>0</v>
      </c>
      <c r="E120" s="1409">
        <v>0</v>
      </c>
      <c r="F120" s="1409">
        <v>0</v>
      </c>
      <c r="G120" s="1411">
        <v>19</v>
      </c>
      <c r="H120" s="1411">
        <v>120.5</v>
      </c>
      <c r="I120" s="1412">
        <v>8.8999999999999996E-2</v>
      </c>
      <c r="J120" s="1409">
        <v>10.7</v>
      </c>
      <c r="K120" s="1409">
        <v>29.7</v>
      </c>
      <c r="L120" s="1413">
        <v>678830</v>
      </c>
      <c r="M120" s="1414" t="s">
        <v>479</v>
      </c>
      <c r="N120" s="1415">
        <v>43.81</v>
      </c>
      <c r="O120" s="205"/>
    </row>
    <row r="121" spans="1:15" s="30" customFormat="1" ht="9.9" customHeight="1" x14ac:dyDescent="0.2">
      <c r="A121" s="204"/>
      <c r="B121" s="1416" t="s">
        <v>610</v>
      </c>
      <c r="C121" s="1409">
        <v>7.5</v>
      </c>
      <c r="D121" s="1409">
        <v>0</v>
      </c>
      <c r="E121" s="1409">
        <v>0</v>
      </c>
      <c r="F121" s="1409">
        <v>0</v>
      </c>
      <c r="G121" s="1411">
        <v>7.5</v>
      </c>
      <c r="H121" s="1411">
        <v>1.9</v>
      </c>
      <c r="I121" s="1412">
        <v>8.8999999999999996E-2</v>
      </c>
      <c r="J121" s="1409">
        <v>0.2</v>
      </c>
      <c r="K121" s="1409">
        <v>7.7</v>
      </c>
      <c r="L121" s="1413">
        <v>12235</v>
      </c>
      <c r="M121" s="1414" t="s">
        <v>256</v>
      </c>
      <c r="N121" s="1415">
        <v>623.1</v>
      </c>
      <c r="O121" s="205"/>
    </row>
    <row r="122" spans="1:15" s="30" customFormat="1" ht="9.9" customHeight="1" x14ac:dyDescent="0.2">
      <c r="A122" s="204"/>
      <c r="B122" s="1416" t="s">
        <v>303</v>
      </c>
      <c r="C122" s="1409">
        <v>56.5</v>
      </c>
      <c r="D122" s="1409">
        <v>0</v>
      </c>
      <c r="E122" s="1409">
        <v>0</v>
      </c>
      <c r="F122" s="1409">
        <v>0</v>
      </c>
      <c r="G122" s="1411">
        <v>56.5</v>
      </c>
      <c r="H122" s="1411">
        <v>5.2</v>
      </c>
      <c r="I122" s="1412">
        <v>8.900000000000001E-2</v>
      </c>
      <c r="J122" s="1409">
        <v>0.5</v>
      </c>
      <c r="K122" s="1409">
        <v>57</v>
      </c>
      <c r="L122" s="1413" t="s">
        <v>582</v>
      </c>
      <c r="M122" s="1414" t="s">
        <v>350</v>
      </c>
      <c r="N122" s="1415" t="s">
        <v>582</v>
      </c>
      <c r="O122" s="205"/>
    </row>
    <row r="123" spans="1:15" s="30" customFormat="1" ht="9.9" customHeight="1" x14ac:dyDescent="0.2">
      <c r="A123" s="204"/>
      <c r="B123" s="1416" t="s">
        <v>315</v>
      </c>
      <c r="C123" s="1409">
        <v>-18.2</v>
      </c>
      <c r="D123" s="1409">
        <v>0</v>
      </c>
      <c r="E123" s="1409">
        <v>0</v>
      </c>
      <c r="F123" s="1409">
        <v>0</v>
      </c>
      <c r="G123" s="1411">
        <v>-18.2</v>
      </c>
      <c r="H123" s="1411">
        <v>-308.7</v>
      </c>
      <c r="I123" s="1412">
        <v>8.8999999999999982E-2</v>
      </c>
      <c r="J123" s="1409">
        <v>-27.5</v>
      </c>
      <c r="K123" s="1409">
        <v>-45.7</v>
      </c>
      <c r="L123" s="1413" t="s">
        <v>582</v>
      </c>
      <c r="M123" s="1414" t="s">
        <v>350</v>
      </c>
      <c r="N123" s="1415" t="s">
        <v>582</v>
      </c>
      <c r="O123" s="205"/>
    </row>
    <row r="124" spans="1:15" s="30" customFormat="1" ht="9.9" customHeight="1" x14ac:dyDescent="0.2">
      <c r="A124" s="204"/>
      <c r="B124" s="1416" t="s">
        <v>313</v>
      </c>
      <c r="C124" s="1409">
        <v>68.7</v>
      </c>
      <c r="D124" s="1409">
        <v>1.5</v>
      </c>
      <c r="E124" s="1409">
        <v>-3.1</v>
      </c>
      <c r="F124" s="1409">
        <v>0</v>
      </c>
      <c r="G124" s="1411">
        <v>67.099999999999994</v>
      </c>
      <c r="H124" s="1411">
        <v>872.9</v>
      </c>
      <c r="I124" s="1412">
        <v>8.8999999999999982E-2</v>
      </c>
      <c r="J124" s="1409">
        <v>77.7</v>
      </c>
      <c r="K124" s="1409">
        <v>144.80000000000001</v>
      </c>
      <c r="L124" s="1413" t="s">
        <v>582</v>
      </c>
      <c r="M124" s="1414" t="s">
        <v>350</v>
      </c>
      <c r="N124" s="1415" t="s">
        <v>582</v>
      </c>
      <c r="O124" s="205"/>
    </row>
    <row r="125" spans="1:15" s="30" customFormat="1" ht="9.9" customHeight="1" x14ac:dyDescent="0.2">
      <c r="A125" s="204"/>
      <c r="B125" s="1416" t="s">
        <v>299</v>
      </c>
      <c r="C125" s="1409">
        <v>55.8</v>
      </c>
      <c r="D125" s="1409">
        <v>3.3</v>
      </c>
      <c r="E125" s="1409">
        <v>-1.6</v>
      </c>
      <c r="F125" s="1409">
        <v>0</v>
      </c>
      <c r="G125" s="1411">
        <v>57.5</v>
      </c>
      <c r="H125" s="1411">
        <v>380.6</v>
      </c>
      <c r="I125" s="1412">
        <v>8.8999999999999996E-2</v>
      </c>
      <c r="J125" s="1409">
        <v>33.9</v>
      </c>
      <c r="K125" s="1409">
        <v>91.4</v>
      </c>
      <c r="L125" s="1413">
        <v>678830</v>
      </c>
      <c r="M125" s="1414" t="s">
        <v>479</v>
      </c>
      <c r="N125" s="1415">
        <v>134.54</v>
      </c>
      <c r="O125" s="205"/>
    </row>
    <row r="126" spans="1:15" s="30" customFormat="1" ht="9.9" customHeight="1" x14ac:dyDescent="0.2">
      <c r="A126" s="204"/>
      <c r="B126" s="1416" t="s">
        <v>297</v>
      </c>
      <c r="C126" s="1409">
        <v>157.6</v>
      </c>
      <c r="D126" s="1409">
        <v>0</v>
      </c>
      <c r="E126" s="1409">
        <v>0</v>
      </c>
      <c r="F126" s="1409">
        <v>0</v>
      </c>
      <c r="G126" s="1411">
        <v>157.6</v>
      </c>
      <c r="H126" s="1411">
        <v>1123</v>
      </c>
      <c r="I126" s="1412">
        <v>8.8999999999999996E-2</v>
      </c>
      <c r="J126" s="1409">
        <v>99.9</v>
      </c>
      <c r="K126" s="1409">
        <v>257.5</v>
      </c>
      <c r="L126" s="1413">
        <v>678830</v>
      </c>
      <c r="M126" s="1414" t="s">
        <v>479</v>
      </c>
      <c r="N126" s="1415">
        <v>379.39</v>
      </c>
      <c r="O126" s="205"/>
    </row>
    <row r="127" spans="1:15" s="30" customFormat="1" ht="9.9" customHeight="1" x14ac:dyDescent="0.2">
      <c r="A127" s="204"/>
      <c r="B127" s="1416" t="s">
        <v>330</v>
      </c>
      <c r="C127" s="1409">
        <v>144.30000000000001</v>
      </c>
      <c r="D127" s="1409">
        <v>0</v>
      </c>
      <c r="E127" s="1409">
        <v>0</v>
      </c>
      <c r="F127" s="1409">
        <v>0</v>
      </c>
      <c r="G127" s="1411">
        <v>144.30000000000001</v>
      </c>
      <c r="H127" s="1411">
        <v>37.299999999999997</v>
      </c>
      <c r="I127" s="1412">
        <v>7.9000000000000056E-2</v>
      </c>
      <c r="J127" s="1409">
        <v>2.9</v>
      </c>
      <c r="K127" s="1409">
        <v>147.20000000000002</v>
      </c>
      <c r="L127" s="1413" t="s">
        <v>582</v>
      </c>
      <c r="M127" s="1414" t="s">
        <v>350</v>
      </c>
      <c r="N127" s="1415" t="s">
        <v>582</v>
      </c>
      <c r="O127" s="205"/>
    </row>
    <row r="128" spans="1:15" s="30" customFormat="1" ht="9.9" customHeight="1" x14ac:dyDescent="0.2">
      <c r="A128" s="204"/>
      <c r="B128" s="1416" t="s">
        <v>539</v>
      </c>
      <c r="C128" s="1409">
        <v>23.4</v>
      </c>
      <c r="D128" s="1409">
        <v>0</v>
      </c>
      <c r="E128" s="1409">
        <v>0</v>
      </c>
      <c r="F128" s="1409">
        <v>0</v>
      </c>
      <c r="G128" s="1411">
        <v>23.4</v>
      </c>
      <c r="H128" s="1411">
        <v>6.1</v>
      </c>
      <c r="I128" s="1412">
        <v>8.8999999999999496E-2</v>
      </c>
      <c r="J128" s="1409">
        <v>0.5</v>
      </c>
      <c r="K128" s="1409">
        <v>23.9</v>
      </c>
      <c r="L128" s="1413" t="s">
        <v>582</v>
      </c>
      <c r="M128" s="1414" t="s">
        <v>350</v>
      </c>
      <c r="N128" s="1415" t="s">
        <v>582</v>
      </c>
      <c r="O128" s="205"/>
    </row>
    <row r="129" spans="1:15" s="30" customFormat="1" ht="9.9" customHeight="1" x14ac:dyDescent="0.2">
      <c r="A129" s="204"/>
      <c r="B129" s="1416" t="s">
        <v>329</v>
      </c>
      <c r="C129" s="1409">
        <v>151</v>
      </c>
      <c r="D129" s="1409">
        <v>0</v>
      </c>
      <c r="E129" s="1409">
        <v>0</v>
      </c>
      <c r="F129" s="1409">
        <v>0</v>
      </c>
      <c r="G129" s="1411">
        <v>151</v>
      </c>
      <c r="H129" s="1411">
        <v>39.1</v>
      </c>
      <c r="I129" s="1412">
        <v>7.9000000000000514E-2</v>
      </c>
      <c r="J129" s="1409">
        <v>3.1</v>
      </c>
      <c r="K129" s="1409">
        <v>154.1</v>
      </c>
      <c r="L129" s="1413" t="s">
        <v>582</v>
      </c>
      <c r="M129" s="1414" t="s">
        <v>350</v>
      </c>
      <c r="N129" s="1415" t="s">
        <v>582</v>
      </c>
      <c r="O129" s="205"/>
    </row>
    <row r="130" spans="1:15" s="30" customFormat="1" ht="9.9" customHeight="1" x14ac:dyDescent="0.2">
      <c r="A130" s="204"/>
      <c r="B130" s="1416" t="s">
        <v>462</v>
      </c>
      <c r="C130" s="1409">
        <v>1.0000000000000001E-5</v>
      </c>
      <c r="D130" s="1409">
        <v>0</v>
      </c>
      <c r="E130" s="1409">
        <v>0</v>
      </c>
      <c r="F130" s="1409">
        <v>0</v>
      </c>
      <c r="G130" s="1411">
        <v>1.0000000000000001E-5</v>
      </c>
      <c r="H130" s="1411">
        <v>1.0000000000000001E-5</v>
      </c>
      <c r="I130" s="1412">
        <v>0.08</v>
      </c>
      <c r="J130" s="1409">
        <v>1.0000000000000001E-5</v>
      </c>
      <c r="K130" s="1409">
        <v>2.0000000000000002E-5</v>
      </c>
      <c r="L130" s="1413">
        <v>346</v>
      </c>
      <c r="M130" s="1414" t="s">
        <v>591</v>
      </c>
      <c r="N130" s="1415">
        <v>91.85</v>
      </c>
      <c r="O130" s="205"/>
    </row>
    <row r="131" spans="1:15" s="30" customFormat="1" ht="9.9" customHeight="1" x14ac:dyDescent="0.2">
      <c r="A131" s="204"/>
      <c r="B131" s="1416" t="s">
        <v>463</v>
      </c>
      <c r="C131" s="1409">
        <v>0.1</v>
      </c>
      <c r="D131" s="1409">
        <v>0</v>
      </c>
      <c r="E131" s="1409">
        <v>0</v>
      </c>
      <c r="F131" s="1409">
        <v>0</v>
      </c>
      <c r="G131" s="1411">
        <v>0.1</v>
      </c>
      <c r="H131" s="1411">
        <v>1.0000000000000001E-5</v>
      </c>
      <c r="I131" s="1412">
        <v>0.08</v>
      </c>
      <c r="J131" s="1409">
        <v>1.0000000000000001E-5</v>
      </c>
      <c r="K131" s="1409">
        <v>0.10001</v>
      </c>
      <c r="L131" s="1413">
        <v>581</v>
      </c>
      <c r="M131" s="1414" t="s">
        <v>591</v>
      </c>
      <c r="N131" s="1415">
        <v>124.35</v>
      </c>
      <c r="O131" s="205"/>
    </row>
    <row r="132" spans="1:15" s="30" customFormat="1" ht="9.9" customHeight="1" x14ac:dyDescent="0.2">
      <c r="A132" s="204"/>
      <c r="B132" s="1416" t="s">
        <v>247</v>
      </c>
      <c r="C132" s="1409">
        <v>2.7</v>
      </c>
      <c r="D132" s="1409">
        <v>0.1</v>
      </c>
      <c r="E132" s="1409">
        <v>-1.0000000000000001E-5</v>
      </c>
      <c r="F132" s="1409">
        <v>-0.1</v>
      </c>
      <c r="G132" s="1411">
        <v>2.7</v>
      </c>
      <c r="H132" s="1411">
        <v>1.4</v>
      </c>
      <c r="I132" s="1412">
        <v>7.0999999999999994E-2</v>
      </c>
      <c r="J132" s="1409">
        <v>0.1</v>
      </c>
      <c r="K132" s="1409">
        <v>2.8000000000000003</v>
      </c>
      <c r="L132" s="1413" t="s">
        <v>582</v>
      </c>
      <c r="M132" s="1414" t="s">
        <v>350</v>
      </c>
      <c r="N132" s="1415" t="s">
        <v>582</v>
      </c>
      <c r="O132" s="205"/>
    </row>
    <row r="133" spans="1:15" s="30" customFormat="1" ht="9.9" customHeight="1" x14ac:dyDescent="0.2">
      <c r="A133" s="204"/>
      <c r="B133" s="1416" t="s">
        <v>246</v>
      </c>
      <c r="C133" s="1409">
        <v>330.9</v>
      </c>
      <c r="D133" s="1409">
        <v>99.5</v>
      </c>
      <c r="E133" s="1409">
        <v>-90.8</v>
      </c>
      <c r="F133" s="1409">
        <v>0</v>
      </c>
      <c r="G133" s="1411">
        <v>339.6</v>
      </c>
      <c r="H133" s="1411">
        <v>5119.1000000000004</v>
      </c>
      <c r="I133" s="1412">
        <v>7.1000000000000008E-2</v>
      </c>
      <c r="J133" s="1409">
        <v>363.5</v>
      </c>
      <c r="K133" s="1409">
        <v>703.1</v>
      </c>
      <c r="L133" s="1413" t="s">
        <v>582</v>
      </c>
      <c r="M133" s="1414" t="s">
        <v>350</v>
      </c>
      <c r="N133" s="1415" t="s">
        <v>582</v>
      </c>
      <c r="O133" s="205"/>
    </row>
    <row r="134" spans="1:15" s="30" customFormat="1" ht="9.9" customHeight="1" x14ac:dyDescent="0.2">
      <c r="A134" s="204"/>
      <c r="B134" s="1416"/>
      <c r="C134" s="1409"/>
      <c r="D134" s="1409"/>
      <c r="E134" s="1409"/>
      <c r="F134" s="1409"/>
      <c r="G134" s="1411"/>
      <c r="H134" s="1411"/>
      <c r="I134" s="1412"/>
      <c r="J134" s="1409"/>
      <c r="K134" s="1409"/>
      <c r="L134" s="1413"/>
      <c r="M134" s="1414"/>
      <c r="N134" s="1417"/>
      <c r="O134" s="205"/>
    </row>
    <row r="135" spans="1:15" s="30" customFormat="1" ht="9.9" customHeight="1" x14ac:dyDescent="0.2">
      <c r="A135" s="204"/>
      <c r="B135" s="1416" t="s">
        <v>611</v>
      </c>
      <c r="C135" s="1409">
        <v>154.19999999999999</v>
      </c>
      <c r="D135" s="1409">
        <v>3.4</v>
      </c>
      <c r="E135" s="1409">
        <v>-0.6</v>
      </c>
      <c r="F135" s="1409">
        <v>0.1</v>
      </c>
      <c r="G135" s="1411">
        <v>157.1</v>
      </c>
      <c r="H135" s="1411">
        <v>294.60000000000002</v>
      </c>
      <c r="I135" s="1412"/>
      <c r="J135" s="1409">
        <v>28.1</v>
      </c>
      <c r="K135" s="1409">
        <v>185.2</v>
      </c>
      <c r="L135" s="1413"/>
      <c r="M135" s="1414"/>
      <c r="N135" s="1417"/>
      <c r="O135" s="205"/>
    </row>
    <row r="136" spans="1:15" s="30" customFormat="1" ht="9.9" customHeight="1" x14ac:dyDescent="0.2">
      <c r="A136" s="204"/>
      <c r="B136" s="1416" t="s">
        <v>612</v>
      </c>
      <c r="C136" s="1409">
        <v>711.6</v>
      </c>
      <c r="D136" s="1409">
        <v>4.5</v>
      </c>
      <c r="E136" s="1409">
        <v>-4.4000000000000004</v>
      </c>
      <c r="F136" s="1409">
        <v>0</v>
      </c>
      <c r="G136" s="1411">
        <v>711.7</v>
      </c>
      <c r="H136" s="1411">
        <v>1017.6</v>
      </c>
      <c r="I136" s="1412"/>
      <c r="J136" s="1409">
        <v>90.6</v>
      </c>
      <c r="K136" s="1409">
        <v>802.30000000000007</v>
      </c>
      <c r="L136" s="1413"/>
      <c r="M136" s="1414"/>
      <c r="N136" s="1417"/>
      <c r="O136" s="205"/>
    </row>
    <row r="137" spans="1:15" s="30" customFormat="1" ht="9.9" customHeight="1" x14ac:dyDescent="0.2">
      <c r="A137" s="204"/>
      <c r="B137" s="1416"/>
      <c r="C137" s="1409"/>
      <c r="D137" s="1409"/>
      <c r="E137" s="1409"/>
      <c r="F137" s="1409"/>
      <c r="G137" s="1411"/>
      <c r="H137" s="1411"/>
      <c r="I137" s="1412"/>
      <c r="J137" s="1409"/>
      <c r="K137" s="1409"/>
      <c r="L137" s="1413"/>
      <c r="M137" s="1414"/>
      <c r="N137" s="1417"/>
      <c r="O137" s="205"/>
    </row>
    <row r="138" spans="1:15" s="30" customFormat="1" ht="9.9" customHeight="1" x14ac:dyDescent="0.2">
      <c r="A138" s="204"/>
      <c r="B138" s="1416" t="s">
        <v>17</v>
      </c>
      <c r="C138" s="1409">
        <v>0.2</v>
      </c>
      <c r="D138" s="1409">
        <v>0.2</v>
      </c>
      <c r="E138" s="1409">
        <v>0</v>
      </c>
      <c r="F138" s="1409">
        <v>-0.4</v>
      </c>
      <c r="G138" s="1411">
        <v>0</v>
      </c>
      <c r="H138" s="1411">
        <v>-0.3</v>
      </c>
      <c r="I138" s="1412"/>
      <c r="J138" s="1409">
        <v>0.1</v>
      </c>
      <c r="K138" s="1409">
        <v>0.1</v>
      </c>
      <c r="L138" s="1413"/>
      <c r="M138" s="1414"/>
      <c r="N138" s="1417"/>
      <c r="O138" s="205"/>
    </row>
    <row r="139" spans="1:15" s="30" customFormat="1" ht="9.9" customHeight="1" x14ac:dyDescent="0.2">
      <c r="A139" s="204"/>
      <c r="B139" s="1416"/>
      <c r="C139" s="1409"/>
      <c r="D139" s="1409"/>
      <c r="E139" s="1409"/>
      <c r="F139" s="1409"/>
      <c r="G139" s="1411"/>
      <c r="H139" s="1411"/>
      <c r="I139" s="1412"/>
      <c r="J139" s="1409"/>
      <c r="K139" s="1409"/>
      <c r="L139" s="1413"/>
      <c r="M139" s="1414"/>
      <c r="N139" s="1417"/>
      <c r="O139" s="205"/>
    </row>
    <row r="140" spans="1:15" s="30" customFormat="1" ht="9.9" customHeight="1" x14ac:dyDescent="0.2">
      <c r="A140" s="204"/>
      <c r="B140" s="1423" t="s">
        <v>42</v>
      </c>
      <c r="C140" s="1424">
        <v>5210.8</v>
      </c>
      <c r="D140" s="1424">
        <v>259.8</v>
      </c>
      <c r="E140" s="1424">
        <v>-179.9</v>
      </c>
      <c r="F140" s="1424">
        <v>0</v>
      </c>
      <c r="G140" s="1425">
        <v>5290.7</v>
      </c>
      <c r="H140" s="1425">
        <v>17600.8</v>
      </c>
      <c r="I140" s="1426"/>
      <c r="J140" s="1424">
        <v>1418.5</v>
      </c>
      <c r="K140" s="1424">
        <v>6709.2</v>
      </c>
      <c r="L140" s="1427"/>
      <c r="M140" s="1426"/>
      <c r="N140" s="1426"/>
      <c r="O140" s="205"/>
    </row>
    <row r="141" spans="1:15" s="56" customFormat="1" ht="9.9" customHeight="1" x14ac:dyDescent="0.2">
      <c r="A141" s="242"/>
      <c r="B141" s="498"/>
      <c r="C141" s="499"/>
      <c r="D141" s="499"/>
      <c r="E141" s="499"/>
      <c r="F141" s="499"/>
      <c r="G141" s="1122"/>
      <c r="H141" s="1122"/>
      <c r="I141" s="1123"/>
      <c r="J141" s="1122"/>
      <c r="K141" s="1122"/>
      <c r="L141" s="1124"/>
      <c r="M141" s="53"/>
      <c r="N141" s="53"/>
      <c r="O141" s="239"/>
    </row>
    <row r="142" spans="1:15" s="78" customFormat="1" ht="12.75" customHeight="1" x14ac:dyDescent="0.2">
      <c r="A142" s="496"/>
      <c r="B142" s="1570" t="s">
        <v>757</v>
      </c>
      <c r="C142" s="1570"/>
      <c r="D142" s="1570"/>
      <c r="E142" s="1570"/>
      <c r="F142" s="1570"/>
      <c r="G142" s="1570"/>
      <c r="H142" s="1570"/>
      <c r="I142" s="1570"/>
      <c r="J142" s="1570"/>
      <c r="K142" s="1570"/>
      <c r="L142" s="1570"/>
      <c r="M142" s="1570"/>
      <c r="N142" s="1570"/>
      <c r="O142" s="239"/>
    </row>
    <row r="143" spans="1:15" s="497" customFormat="1" ht="21.75" customHeight="1" x14ac:dyDescent="0.2">
      <c r="A143" s="180"/>
      <c r="B143" s="1570" t="s">
        <v>759</v>
      </c>
      <c r="C143" s="1570"/>
      <c r="D143" s="1570"/>
      <c r="E143" s="1570"/>
      <c r="F143" s="1570"/>
      <c r="G143" s="1570"/>
      <c r="H143" s="1570"/>
      <c r="I143" s="1570"/>
      <c r="J143" s="1570"/>
      <c r="K143" s="1570"/>
      <c r="L143" s="1570"/>
      <c r="M143" s="1570"/>
      <c r="N143" s="1570"/>
      <c r="O143" s="239"/>
    </row>
    <row r="144" spans="1:15" s="35" customFormat="1" ht="18.75" customHeight="1" x14ac:dyDescent="0.25">
      <c r="A144" s="151"/>
      <c r="B144" s="1570" t="s">
        <v>758</v>
      </c>
      <c r="C144" s="1570"/>
      <c r="D144" s="1570"/>
      <c r="E144" s="1570"/>
      <c r="F144" s="1570"/>
      <c r="G144" s="1570"/>
      <c r="H144" s="1570"/>
      <c r="I144" s="1570"/>
      <c r="J144" s="1570"/>
      <c r="K144" s="1570"/>
      <c r="L144" s="1570"/>
      <c r="M144" s="1570"/>
      <c r="N144" s="1570"/>
      <c r="O144" s="199"/>
    </row>
    <row r="145" spans="1:16" x14ac:dyDescent="0.25">
      <c r="A145" s="151"/>
      <c r="B145" s="151"/>
      <c r="C145" s="32"/>
      <c r="D145" s="32"/>
      <c r="E145" s="32"/>
      <c r="F145" s="32"/>
      <c r="G145" s="32"/>
      <c r="H145" s="32"/>
      <c r="I145" s="214"/>
      <c r="J145" s="32"/>
      <c r="K145" s="32"/>
      <c r="L145" s="215"/>
      <c r="M145" s="216"/>
      <c r="N145" s="198"/>
      <c r="O145" s="199"/>
      <c r="P145" s="30"/>
    </row>
    <row r="146" spans="1:16" x14ac:dyDescent="0.25">
      <c r="A146" s="151"/>
      <c r="B146" s="151"/>
      <c r="C146" s="32"/>
      <c r="D146" s="32"/>
      <c r="E146" s="32"/>
      <c r="F146" s="32"/>
      <c r="G146" s="32"/>
      <c r="H146" s="32"/>
      <c r="I146" s="214"/>
      <c r="J146" s="32"/>
      <c r="K146" s="32"/>
      <c r="L146" s="215"/>
      <c r="M146" s="216"/>
      <c r="N146" s="198"/>
      <c r="O146" s="199"/>
      <c r="P146" s="30"/>
    </row>
    <row r="147" spans="1:16" x14ac:dyDescent="0.25">
      <c r="A147" s="151"/>
      <c r="B147" s="151"/>
      <c r="C147" s="32"/>
      <c r="D147" s="32"/>
      <c r="E147" s="32"/>
      <c r="F147" s="32"/>
      <c r="G147" s="32"/>
      <c r="H147" s="32"/>
      <c r="I147" s="32"/>
      <c r="J147" s="32"/>
      <c r="K147" s="32"/>
      <c r="L147" s="217"/>
      <c r="M147" s="216"/>
      <c r="N147" s="216"/>
      <c r="O147" s="198"/>
      <c r="P147" s="30"/>
    </row>
    <row r="148" spans="1:16" x14ac:dyDescent="0.25">
      <c r="A148" s="151"/>
      <c r="B148" s="218"/>
      <c r="C148" s="218"/>
      <c r="D148" s="218"/>
      <c r="E148" s="218"/>
      <c r="F148" s="218"/>
      <c r="G148" s="218"/>
      <c r="H148" s="218"/>
      <c r="I148" s="32"/>
      <c r="J148" s="214"/>
      <c r="K148" s="32"/>
      <c r="L148" s="217"/>
      <c r="M148" s="216"/>
      <c r="N148" s="216"/>
      <c r="O148" s="198"/>
      <c r="P148" s="30"/>
    </row>
    <row r="149" spans="1:16" x14ac:dyDescent="0.25">
      <c r="A149" s="151"/>
      <c r="B149" s="151"/>
      <c r="C149" s="32"/>
      <c r="D149" s="32"/>
      <c r="E149" s="32"/>
      <c r="F149" s="32"/>
      <c r="G149" s="32"/>
      <c r="H149" s="32"/>
      <c r="I149" s="32"/>
      <c r="J149" s="214"/>
      <c r="K149" s="32"/>
      <c r="L149" s="217"/>
      <c r="M149" s="216"/>
      <c r="N149" s="216"/>
      <c r="O149" s="198"/>
      <c r="P149" s="30"/>
    </row>
    <row r="150" spans="1:16" x14ac:dyDescent="0.25">
      <c r="A150" s="151"/>
      <c r="B150" s="152"/>
      <c r="C150" s="32"/>
      <c r="D150" s="32"/>
      <c r="E150" s="32"/>
      <c r="F150" s="32"/>
      <c r="G150" s="32"/>
      <c r="H150" s="32"/>
      <c r="I150" s="32"/>
      <c r="J150" s="214"/>
      <c r="K150" s="32"/>
      <c r="L150" s="217"/>
      <c r="M150" s="216"/>
      <c r="N150" s="216"/>
      <c r="O150" s="198"/>
      <c r="P150" s="30"/>
    </row>
    <row r="151" spans="1:16" x14ac:dyDescent="0.25">
      <c r="A151" s="151"/>
      <c r="B151" s="151"/>
      <c r="C151" s="32"/>
      <c r="D151" s="32"/>
      <c r="E151" s="32"/>
      <c r="F151" s="32"/>
      <c r="G151" s="32"/>
      <c r="H151" s="32"/>
      <c r="I151" s="214"/>
      <c r="J151" s="32"/>
      <c r="K151" s="32"/>
      <c r="L151" s="219"/>
      <c r="M151" s="220"/>
      <c r="N151" s="221"/>
      <c r="O151" s="199"/>
      <c r="P151" s="30"/>
    </row>
    <row r="152" spans="1:16" x14ac:dyDescent="0.25">
      <c r="A152" s="151"/>
      <c r="B152" s="151"/>
      <c r="C152" s="32"/>
      <c r="D152" s="32"/>
      <c r="E152" s="32"/>
      <c r="F152" s="32"/>
      <c r="G152" s="32"/>
      <c r="H152" s="32"/>
      <c r="I152" s="214"/>
      <c r="J152" s="32"/>
      <c r="K152" s="32"/>
      <c r="L152" s="217"/>
      <c r="M152" s="151"/>
      <c r="N152" s="199"/>
      <c r="O152" s="199"/>
      <c r="P152" s="30"/>
    </row>
    <row r="153" spans="1:16" x14ac:dyDescent="0.25">
      <c r="A153" s="151"/>
      <c r="B153" s="151"/>
      <c r="C153" s="32"/>
      <c r="D153" s="32"/>
      <c r="E153" s="32"/>
      <c r="F153" s="32"/>
      <c r="G153" s="32"/>
      <c r="H153" s="32"/>
      <c r="I153" s="214"/>
      <c r="J153" s="32"/>
      <c r="K153" s="32"/>
      <c r="L153" s="217"/>
      <c r="M153" s="151"/>
      <c r="N153" s="199"/>
      <c r="O153" s="199"/>
      <c r="P153" s="30"/>
    </row>
    <row r="154" spans="1:16" x14ac:dyDescent="0.25">
      <c r="A154" s="222"/>
      <c r="B154" s="223"/>
      <c r="C154" s="224"/>
      <c r="D154" s="224"/>
      <c r="E154" s="224"/>
      <c r="F154" s="224"/>
      <c r="G154" s="152"/>
      <c r="H154" s="224"/>
      <c r="I154" s="225"/>
      <c r="J154" s="224"/>
      <c r="K154" s="224"/>
      <c r="L154" s="226"/>
      <c r="M154" s="227"/>
      <c r="N154" s="228"/>
      <c r="O154" s="228"/>
      <c r="P154" s="30"/>
    </row>
    <row r="155" spans="1:16" x14ac:dyDescent="0.25">
      <c r="A155" s="229"/>
      <c r="B155" s="230"/>
      <c r="C155" s="231"/>
      <c r="D155" s="231"/>
      <c r="E155" s="231"/>
      <c r="F155" s="231"/>
      <c r="G155" s="231"/>
      <c r="H155" s="231"/>
      <c r="I155" s="231"/>
      <c r="J155" s="231"/>
      <c r="K155" s="231"/>
      <c r="L155" s="226"/>
      <c r="M155" s="227"/>
      <c r="N155" s="232"/>
      <c r="O155" s="232"/>
      <c r="P155" s="30"/>
    </row>
    <row r="156" spans="1:16" x14ac:dyDescent="0.25">
      <c r="A156" s="151"/>
      <c r="B156" s="151"/>
      <c r="C156" s="32"/>
      <c r="D156" s="32"/>
      <c r="E156" s="32"/>
      <c r="F156" s="32"/>
      <c r="G156" s="32"/>
      <c r="H156" s="32"/>
      <c r="I156" s="214"/>
      <c r="J156" s="32"/>
      <c r="K156" s="32"/>
      <c r="L156" s="217"/>
      <c r="M156" s="151"/>
      <c r="N156" s="199"/>
      <c r="O156" s="199"/>
      <c r="P156" s="30"/>
    </row>
    <row r="157" spans="1:16" x14ac:dyDescent="0.25">
      <c r="A157" s="151"/>
      <c r="B157" s="151"/>
      <c r="C157" s="32"/>
      <c r="D157" s="32"/>
      <c r="E157" s="32"/>
      <c r="F157" s="32"/>
      <c r="G157" s="32"/>
      <c r="H157" s="32"/>
      <c r="I157" s="214"/>
      <c r="J157" s="32"/>
      <c r="K157" s="32"/>
      <c r="L157" s="217"/>
      <c r="M157" s="151"/>
      <c r="N157" s="199"/>
      <c r="O157" s="199"/>
      <c r="P157" s="30"/>
    </row>
    <row r="158" spans="1:16" x14ac:dyDescent="0.25">
      <c r="A158" s="151"/>
      <c r="B158" s="151"/>
      <c r="C158" s="32"/>
      <c r="D158" s="32"/>
      <c r="E158" s="32"/>
      <c r="F158" s="32"/>
      <c r="G158" s="32"/>
      <c r="H158" s="32"/>
      <c r="I158" s="214"/>
      <c r="J158" s="32"/>
      <c r="K158" s="32"/>
      <c r="L158" s="217"/>
      <c r="M158" s="151"/>
      <c r="N158" s="199"/>
      <c r="O158" s="199"/>
      <c r="P158" s="30"/>
    </row>
    <row r="159" spans="1:16" x14ac:dyDescent="0.25">
      <c r="A159" s="151"/>
      <c r="B159" s="151"/>
      <c r="C159" s="32"/>
      <c r="D159" s="32"/>
      <c r="E159" s="32"/>
      <c r="F159" s="32"/>
      <c r="G159" s="32"/>
      <c r="H159" s="32"/>
      <c r="I159" s="214"/>
      <c r="J159" s="32"/>
      <c r="K159" s="32"/>
      <c r="L159" s="217"/>
      <c r="M159" s="151"/>
      <c r="N159" s="199"/>
      <c r="O159" s="199"/>
      <c r="P159" s="30"/>
    </row>
    <row r="160" spans="1:16" x14ac:dyDescent="0.25">
      <c r="A160" s="151"/>
      <c r="B160" s="151"/>
      <c r="C160" s="32"/>
      <c r="D160" s="32"/>
      <c r="E160" s="32"/>
      <c r="F160" s="32"/>
      <c r="G160" s="32"/>
      <c r="H160" s="32"/>
      <c r="I160" s="214"/>
      <c r="J160" s="32"/>
      <c r="K160" s="32"/>
      <c r="L160" s="217"/>
      <c r="M160" s="151"/>
      <c r="N160" s="199"/>
      <c r="O160" s="199"/>
      <c r="P160" s="30"/>
    </row>
    <row r="161" spans="1:16" x14ac:dyDescent="0.25">
      <c r="A161" s="151"/>
      <c r="B161" s="151"/>
      <c r="C161" s="32"/>
      <c r="D161" s="32"/>
      <c r="E161" s="32"/>
      <c r="F161" s="32"/>
      <c r="G161" s="32"/>
      <c r="H161" s="32"/>
      <c r="I161" s="214"/>
      <c r="J161" s="32"/>
      <c r="K161" s="32"/>
      <c r="L161" s="217"/>
      <c r="M161" s="151"/>
      <c r="N161" s="199"/>
      <c r="O161" s="199"/>
      <c r="P161" s="30"/>
    </row>
    <row r="162" spans="1:16" x14ac:dyDescent="0.25">
      <c r="A162" s="151"/>
      <c r="B162" s="151"/>
      <c r="C162" s="32"/>
      <c r="D162" s="32"/>
      <c r="E162" s="32"/>
      <c r="F162" s="32"/>
      <c r="G162" s="32"/>
      <c r="H162" s="32"/>
      <c r="I162" s="214"/>
      <c r="J162" s="32"/>
      <c r="K162" s="32"/>
      <c r="L162" s="217"/>
      <c r="M162" s="151"/>
      <c r="N162" s="199"/>
      <c r="O162" s="199"/>
    </row>
    <row r="163" spans="1:16" x14ac:dyDescent="0.25">
      <c r="A163" s="151"/>
      <c r="B163" s="151"/>
      <c r="C163" s="32"/>
      <c r="D163" s="32"/>
      <c r="E163" s="32"/>
      <c r="F163" s="32"/>
      <c r="G163" s="32"/>
      <c r="H163" s="32"/>
      <c r="I163" s="214"/>
      <c r="J163" s="32"/>
      <c r="K163" s="32"/>
      <c r="L163" s="233"/>
      <c r="M163" s="234"/>
      <c r="N163" s="235"/>
      <c r="O163" s="199"/>
    </row>
    <row r="164" spans="1:16" x14ac:dyDescent="0.25">
      <c r="A164" s="151"/>
      <c r="B164" s="151"/>
      <c r="C164" s="32"/>
      <c r="D164" s="32"/>
      <c r="E164" s="32"/>
      <c r="F164" s="32"/>
      <c r="G164" s="32"/>
      <c r="H164" s="32"/>
      <c r="I164" s="214"/>
      <c r="J164" s="32"/>
      <c r="K164" s="32"/>
      <c r="L164" s="236"/>
      <c r="M164" s="216"/>
      <c r="N164" s="198"/>
      <c r="O164" s="199"/>
    </row>
    <row r="165" spans="1:16" x14ac:dyDescent="0.25">
      <c r="A165" s="151"/>
      <c r="B165" s="151"/>
      <c r="C165" s="32"/>
      <c r="D165" s="32"/>
      <c r="E165" s="32"/>
      <c r="F165" s="32"/>
      <c r="G165" s="32"/>
      <c r="H165" s="32"/>
      <c r="I165" s="214"/>
      <c r="J165" s="32"/>
      <c r="K165" s="32"/>
      <c r="L165" s="236"/>
      <c r="M165" s="216"/>
      <c r="N165" s="198"/>
      <c r="O165" s="199"/>
    </row>
    <row r="166" spans="1:16" x14ac:dyDescent="0.25">
      <c r="A166" s="151"/>
      <c r="B166" s="151"/>
      <c r="C166" s="32"/>
      <c r="D166" s="32"/>
      <c r="E166" s="32"/>
      <c r="F166" s="32"/>
      <c r="G166" s="32"/>
      <c r="H166" s="32"/>
      <c r="I166" s="214"/>
      <c r="J166" s="32"/>
      <c r="K166" s="32"/>
      <c r="L166" s="236"/>
      <c r="M166" s="216"/>
      <c r="N166" s="198"/>
      <c r="O166" s="199"/>
    </row>
    <row r="167" spans="1:16" x14ac:dyDescent="0.25">
      <c r="A167" s="151"/>
      <c r="B167" s="151"/>
      <c r="C167" s="32"/>
      <c r="D167" s="32"/>
      <c r="E167" s="32"/>
      <c r="F167" s="32"/>
      <c r="G167" s="32"/>
      <c r="H167" s="32"/>
      <c r="I167" s="214"/>
      <c r="J167" s="32"/>
      <c r="K167" s="32"/>
      <c r="L167" s="236"/>
      <c r="M167" s="216"/>
      <c r="N167" s="198"/>
      <c r="O167" s="199"/>
    </row>
    <row r="168" spans="1:16" x14ac:dyDescent="0.25">
      <c r="A168" s="151"/>
      <c r="B168" s="151"/>
      <c r="C168" s="32"/>
      <c r="D168" s="32"/>
      <c r="E168" s="32"/>
      <c r="F168" s="32"/>
      <c r="G168" s="32"/>
      <c r="H168" s="32"/>
      <c r="I168" s="214"/>
      <c r="J168" s="32"/>
      <c r="K168" s="32"/>
      <c r="L168" s="236"/>
      <c r="M168" s="216"/>
      <c r="N168" s="198"/>
      <c r="O168" s="199"/>
    </row>
    <row r="169" spans="1:16" x14ac:dyDescent="0.25">
      <c r="A169" s="151"/>
      <c r="B169" s="151"/>
      <c r="C169" s="32"/>
      <c r="D169" s="32"/>
      <c r="E169" s="32"/>
      <c r="F169" s="32"/>
      <c r="G169" s="32"/>
      <c r="H169" s="32"/>
      <c r="I169" s="214"/>
      <c r="J169" s="32"/>
      <c r="K169" s="32"/>
      <c r="L169" s="236"/>
      <c r="M169" s="216"/>
      <c r="N169" s="198"/>
      <c r="O169" s="199"/>
    </row>
    <row r="170" spans="1:16" x14ac:dyDescent="0.25">
      <c r="A170" s="151"/>
      <c r="B170" s="151"/>
      <c r="C170" s="32"/>
      <c r="D170" s="32"/>
      <c r="E170" s="32"/>
      <c r="F170" s="32"/>
      <c r="G170" s="32"/>
      <c r="H170" s="32"/>
      <c r="I170" s="214"/>
      <c r="J170" s="32"/>
      <c r="K170" s="32"/>
      <c r="L170" s="236"/>
      <c r="M170" s="216"/>
      <c r="N170" s="198"/>
      <c r="O170" s="199"/>
    </row>
    <row r="171" spans="1:16" x14ac:dyDescent="0.25">
      <c r="A171" s="151"/>
      <c r="B171" s="151"/>
      <c r="C171" s="32"/>
      <c r="D171" s="32"/>
      <c r="E171" s="32"/>
      <c r="F171" s="32"/>
      <c r="G171" s="32"/>
      <c r="H171" s="32"/>
      <c r="I171" s="214"/>
      <c r="J171" s="32"/>
      <c r="K171" s="32"/>
      <c r="L171" s="236"/>
      <c r="M171" s="216"/>
      <c r="N171" s="198"/>
      <c r="O171" s="199"/>
    </row>
    <row r="172" spans="1:16" x14ac:dyDescent="0.25">
      <c r="A172" s="151"/>
      <c r="B172" s="151"/>
      <c r="C172" s="32"/>
      <c r="D172" s="32"/>
      <c r="E172" s="32"/>
      <c r="F172" s="32"/>
      <c r="G172" s="32"/>
      <c r="H172" s="32"/>
      <c r="I172" s="214"/>
      <c r="J172" s="32"/>
      <c r="K172" s="32"/>
      <c r="L172" s="236"/>
      <c r="M172" s="216"/>
      <c r="N172" s="198"/>
      <c r="O172" s="199"/>
    </row>
    <row r="173" spans="1:16" x14ac:dyDescent="0.25">
      <c r="A173" s="151"/>
      <c r="B173" s="151"/>
      <c r="C173" s="32"/>
      <c r="D173" s="32"/>
      <c r="E173" s="32"/>
      <c r="F173" s="32"/>
      <c r="G173" s="32"/>
      <c r="H173" s="32"/>
      <c r="I173" s="214"/>
      <c r="J173" s="32"/>
      <c r="K173" s="32"/>
      <c r="L173" s="236"/>
      <c r="M173" s="216"/>
      <c r="N173" s="198"/>
      <c r="O173" s="199"/>
    </row>
    <row r="174" spans="1:16" x14ac:dyDescent="0.25">
      <c r="A174" s="151"/>
      <c r="B174" s="151"/>
      <c r="C174" s="32"/>
      <c r="D174" s="32"/>
      <c r="E174" s="32"/>
      <c r="F174" s="32"/>
      <c r="G174" s="32"/>
      <c r="H174" s="32"/>
      <c r="I174" s="214"/>
      <c r="J174" s="32"/>
      <c r="K174" s="32"/>
      <c r="L174" s="236"/>
      <c r="M174" s="216"/>
      <c r="N174" s="198"/>
      <c r="O174" s="199"/>
    </row>
    <row r="175" spans="1:16" x14ac:dyDescent="0.25">
      <c r="A175" s="151"/>
      <c r="B175" s="151"/>
      <c r="C175" s="32"/>
      <c r="D175" s="32"/>
      <c r="E175" s="32"/>
      <c r="F175" s="32"/>
      <c r="G175" s="32"/>
      <c r="H175" s="32"/>
      <c r="I175" s="214"/>
      <c r="J175" s="32"/>
      <c r="K175" s="32"/>
      <c r="L175" s="236"/>
      <c r="M175" s="216"/>
      <c r="N175" s="198"/>
      <c r="O175" s="199"/>
    </row>
    <row r="176" spans="1:16" x14ac:dyDescent="0.25">
      <c r="A176" s="151"/>
      <c r="B176" s="151"/>
      <c r="C176" s="32"/>
      <c r="D176" s="32"/>
      <c r="E176" s="32"/>
      <c r="F176" s="32"/>
      <c r="G176" s="32"/>
      <c r="H176" s="32"/>
      <c r="I176" s="214"/>
      <c r="J176" s="32"/>
      <c r="K176" s="32"/>
      <c r="L176" s="236"/>
      <c r="M176" s="216"/>
      <c r="N176" s="198"/>
      <c r="O176" s="199"/>
    </row>
    <row r="177" spans="1:15" x14ac:dyDescent="0.25">
      <c r="A177" s="151"/>
      <c r="B177" s="151"/>
      <c r="C177" s="32"/>
      <c r="D177" s="32"/>
      <c r="E177" s="32"/>
      <c r="F177" s="32"/>
      <c r="G177" s="32"/>
      <c r="H177" s="32"/>
      <c r="I177" s="214"/>
      <c r="J177" s="32"/>
      <c r="K177" s="32"/>
      <c r="L177" s="236"/>
      <c r="M177" s="216"/>
      <c r="N177" s="198"/>
      <c r="O177" s="199"/>
    </row>
    <row r="178" spans="1:15" x14ac:dyDescent="0.25">
      <c r="A178" s="151"/>
      <c r="B178" s="151"/>
      <c r="C178" s="32"/>
      <c r="D178" s="32"/>
      <c r="E178" s="32"/>
      <c r="F178" s="32"/>
      <c r="G178" s="32"/>
      <c r="H178" s="32"/>
      <c r="I178" s="214"/>
      <c r="J178" s="32"/>
      <c r="K178" s="32"/>
      <c r="L178" s="236"/>
      <c r="M178" s="216"/>
      <c r="N178" s="198"/>
      <c r="O178" s="199"/>
    </row>
    <row r="179" spans="1:15" x14ac:dyDescent="0.25">
      <c r="A179" s="151"/>
      <c r="B179" s="151"/>
      <c r="C179" s="32"/>
      <c r="D179" s="32"/>
      <c r="E179" s="32"/>
      <c r="F179" s="32"/>
      <c r="G179" s="32"/>
      <c r="H179" s="32"/>
      <c r="I179" s="214"/>
      <c r="J179" s="32"/>
      <c r="K179" s="32"/>
      <c r="L179" s="236"/>
      <c r="M179" s="216"/>
      <c r="N179" s="198"/>
      <c r="O179" s="199"/>
    </row>
    <row r="180" spans="1:15" x14ac:dyDescent="0.25">
      <c r="A180" s="151"/>
      <c r="B180" s="151"/>
      <c r="C180" s="32"/>
      <c r="D180" s="32"/>
      <c r="E180" s="32"/>
      <c r="F180" s="32"/>
      <c r="G180" s="32"/>
      <c r="H180" s="32"/>
      <c r="I180" s="214"/>
      <c r="J180" s="32"/>
      <c r="K180" s="32"/>
      <c r="L180" s="236"/>
      <c r="M180" s="216"/>
      <c r="N180" s="198"/>
      <c r="O180" s="199"/>
    </row>
    <row r="181" spans="1:15" x14ac:dyDescent="0.25">
      <c r="A181" s="151"/>
      <c r="B181" s="151"/>
      <c r="C181" s="32"/>
      <c r="D181" s="32"/>
      <c r="E181" s="32"/>
      <c r="F181" s="32"/>
      <c r="G181" s="32"/>
      <c r="H181" s="32"/>
      <c r="I181" s="214"/>
      <c r="J181" s="32"/>
      <c r="K181" s="32"/>
      <c r="L181" s="236"/>
      <c r="M181" s="216"/>
      <c r="N181" s="198"/>
      <c r="O181" s="199"/>
    </row>
    <row r="182" spans="1:15" x14ac:dyDescent="0.25">
      <c r="A182" s="151"/>
      <c r="B182" s="151"/>
      <c r="C182" s="32"/>
      <c r="D182" s="32"/>
      <c r="E182" s="32"/>
      <c r="F182" s="32"/>
      <c r="G182" s="32"/>
      <c r="H182" s="32"/>
      <c r="I182" s="214"/>
      <c r="J182" s="32"/>
      <c r="K182" s="32"/>
      <c r="L182" s="236"/>
      <c r="M182" s="216"/>
      <c r="N182" s="198"/>
      <c r="O182" s="199"/>
    </row>
    <row r="183" spans="1:15" x14ac:dyDescent="0.25">
      <c r="A183" s="151"/>
      <c r="B183" s="151"/>
      <c r="C183" s="32"/>
      <c r="D183" s="32"/>
      <c r="E183" s="32"/>
      <c r="F183" s="32"/>
      <c r="G183" s="32"/>
      <c r="H183" s="32"/>
      <c r="I183" s="214"/>
      <c r="J183" s="32"/>
      <c r="K183" s="32"/>
      <c r="L183" s="236"/>
      <c r="M183" s="216"/>
      <c r="N183" s="198"/>
      <c r="O183" s="199"/>
    </row>
    <row r="184" spans="1:15" x14ac:dyDescent="0.25">
      <c r="A184" s="151"/>
      <c r="B184" s="151"/>
      <c r="C184" s="32"/>
      <c r="D184" s="32"/>
      <c r="E184" s="32"/>
      <c r="F184" s="32"/>
      <c r="G184" s="32"/>
      <c r="H184" s="32"/>
      <c r="I184" s="214"/>
      <c r="J184" s="32"/>
      <c r="K184" s="32"/>
      <c r="L184" s="236"/>
      <c r="M184" s="216"/>
      <c r="N184" s="198"/>
      <c r="O184" s="199"/>
    </row>
  </sheetData>
  <mergeCells count="9">
    <mergeCell ref="B143:N143"/>
    <mergeCell ref="B142:N142"/>
    <mergeCell ref="B144:N144"/>
    <mergeCell ref="B107:N107"/>
    <mergeCell ref="B2:N2"/>
    <mergeCell ref="B3:N3"/>
    <mergeCell ref="B53:N53"/>
    <mergeCell ref="B54:N54"/>
    <mergeCell ref="B106:N106"/>
  </mergeCells>
  <pageMargins left="0.70866141732283472" right="0.70866141732283472" top="0.74803149606299213" bottom="0.74803149606299213" header="0.31496062992125984" footer="0.31496062992125984"/>
  <pageSetup paperSize="9" scale="45" fitToHeight="2" orientation="landscape" r:id="rId1"/>
  <rowBreaks count="1" manualBreakCount="1">
    <brk id="51" max="14" man="1"/>
  </rowBreaks>
  <customProperties>
    <customPr name="_pios_id" r:id="rId2"/>
    <customPr name="EpmWorksheetKeyString_GUID" r:id="rId3"/>
  </customPropertie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O177"/>
  <sheetViews>
    <sheetView showGridLines="0" zoomScaleNormal="100" workbookViewId="0">
      <selection activeCell="L146" sqref="L146"/>
    </sheetView>
  </sheetViews>
  <sheetFormatPr defaultColWidth="8.88671875" defaultRowHeight="13.8" x14ac:dyDescent="0.25"/>
  <cols>
    <col min="1" max="1" width="5.44140625" style="28" customWidth="1"/>
    <col min="2" max="2" width="38.6640625" style="28" customWidth="1"/>
    <col min="3" max="14" width="13.6640625" style="28" customWidth="1"/>
    <col min="15" max="15" width="6" style="28" customWidth="1"/>
    <col min="16" max="16384" width="8.88671875" style="28"/>
  </cols>
  <sheetData>
    <row r="1" spans="1:15" ht="14.4" thickBot="1" x14ac:dyDescent="0.3">
      <c r="A1" s="193"/>
      <c r="B1" s="193"/>
      <c r="C1" s="194"/>
      <c r="D1" s="194"/>
      <c r="E1" s="194"/>
      <c r="F1" s="194"/>
      <c r="G1" s="194"/>
      <c r="H1" s="194"/>
      <c r="I1" s="195"/>
      <c r="J1" s="194"/>
      <c r="K1" s="194"/>
      <c r="L1" s="196"/>
      <c r="M1" s="197"/>
      <c r="N1" s="198"/>
      <c r="O1" s="199"/>
    </row>
    <row r="2" spans="1:15" s="29" customFormat="1" ht="12.6" thickBot="1" x14ac:dyDescent="0.3">
      <c r="A2" s="200"/>
      <c r="B2" s="1641" t="s">
        <v>731</v>
      </c>
      <c r="C2" s="1604"/>
      <c r="D2" s="1604"/>
      <c r="E2" s="1604"/>
      <c r="F2" s="1604"/>
      <c r="G2" s="1604"/>
      <c r="H2" s="1604"/>
      <c r="I2" s="1604"/>
      <c r="J2" s="1604"/>
      <c r="K2" s="1604"/>
      <c r="L2" s="1604"/>
      <c r="M2" s="1604"/>
      <c r="N2" s="1642"/>
      <c r="O2" s="201"/>
    </row>
    <row r="3" spans="1:15" s="3" customFormat="1" ht="9.6" x14ac:dyDescent="0.2">
      <c r="A3" s="67"/>
      <c r="B3" s="1639" t="s">
        <v>128</v>
      </c>
      <c r="C3" s="1639"/>
      <c r="D3" s="1639"/>
      <c r="E3" s="1639"/>
      <c r="F3" s="1639"/>
      <c r="G3" s="1639"/>
      <c r="H3" s="1639"/>
      <c r="I3" s="1639"/>
      <c r="J3" s="1639"/>
      <c r="K3" s="1639"/>
      <c r="L3" s="1639"/>
      <c r="M3" s="1639"/>
      <c r="N3" s="1640"/>
      <c r="O3" s="202"/>
    </row>
    <row r="4" spans="1:15" s="30" customFormat="1" ht="62.25" customHeight="1" thickBot="1" x14ac:dyDescent="0.25">
      <c r="A4" s="50"/>
      <c r="B4" s="1405" t="s">
        <v>2</v>
      </c>
      <c r="C4" s="1406" t="s">
        <v>93</v>
      </c>
      <c r="D4" s="1407" t="s">
        <v>94</v>
      </c>
      <c r="E4" s="1406" t="s">
        <v>95</v>
      </c>
      <c r="F4" s="1406" t="s">
        <v>17</v>
      </c>
      <c r="G4" s="1406" t="s">
        <v>96</v>
      </c>
      <c r="H4" s="1406" t="s">
        <v>97</v>
      </c>
      <c r="I4" s="1406" t="s">
        <v>696</v>
      </c>
      <c r="J4" s="1406" t="s">
        <v>98</v>
      </c>
      <c r="K4" s="1406" t="s">
        <v>99</v>
      </c>
      <c r="L4" s="1406" t="s">
        <v>100</v>
      </c>
      <c r="M4" s="1406" t="s">
        <v>101</v>
      </c>
      <c r="N4" s="1406" t="s">
        <v>102</v>
      </c>
      <c r="O4" s="203"/>
    </row>
    <row r="5" spans="1:15" s="30" customFormat="1" ht="9.9" customHeight="1" x14ac:dyDescent="0.2">
      <c r="A5" s="204"/>
      <c r="B5" s="1408" t="s">
        <v>250</v>
      </c>
      <c r="C5" s="1409">
        <v>0</v>
      </c>
      <c r="D5" s="1410">
        <v>0</v>
      </c>
      <c r="E5" s="1409">
        <v>0</v>
      </c>
      <c r="F5" s="1409">
        <v>0</v>
      </c>
      <c r="G5" s="1411">
        <v>0</v>
      </c>
      <c r="H5" s="1411">
        <v>470.9</v>
      </c>
      <c r="I5" s="1412">
        <v>9.1714983713357442E-2</v>
      </c>
      <c r="J5" s="1409">
        <v>43.1</v>
      </c>
      <c r="K5" s="1409">
        <v>43.1</v>
      </c>
      <c r="L5" s="1413" t="s">
        <v>582</v>
      </c>
      <c r="M5" s="1414" t="s">
        <v>350</v>
      </c>
      <c r="N5" s="1415" t="s">
        <v>582</v>
      </c>
      <c r="O5" s="205"/>
    </row>
    <row r="6" spans="1:15" s="56" customFormat="1" ht="9.9" customHeight="1" x14ac:dyDescent="0.2">
      <c r="A6" s="237"/>
      <c r="B6" s="67" t="s">
        <v>328</v>
      </c>
      <c r="C6" s="1428">
        <v>12.2</v>
      </c>
      <c r="D6" s="1428">
        <v>0.5</v>
      </c>
      <c r="E6" s="1428">
        <v>-1.3</v>
      </c>
      <c r="F6" s="1428">
        <v>0.1</v>
      </c>
      <c r="G6" s="1429">
        <v>11.5</v>
      </c>
      <c r="H6" s="1429">
        <v>32</v>
      </c>
      <c r="I6" s="1412">
        <v>8.1000000000000003E-2</v>
      </c>
      <c r="J6" s="1428">
        <v>2.6</v>
      </c>
      <c r="K6" s="1428">
        <v>14.1</v>
      </c>
      <c r="L6" s="1430">
        <v>9692087</v>
      </c>
      <c r="M6" s="1414" t="s">
        <v>252</v>
      </c>
      <c r="N6" s="1417">
        <v>1.45</v>
      </c>
      <c r="O6" s="239"/>
    </row>
    <row r="7" spans="1:15" s="56" customFormat="1" ht="9.9" customHeight="1" x14ac:dyDescent="0.2">
      <c r="A7" s="237"/>
      <c r="B7" s="1416" t="s">
        <v>613</v>
      </c>
      <c r="C7" s="1428">
        <v>10.6</v>
      </c>
      <c r="D7" s="1428">
        <v>0.5</v>
      </c>
      <c r="E7" s="1428">
        <v>-1.1000000000000001</v>
      </c>
      <c r="F7" s="1428">
        <v>0</v>
      </c>
      <c r="G7" s="1429">
        <v>10</v>
      </c>
      <c r="H7" s="1429">
        <v>27.9</v>
      </c>
      <c r="I7" s="1412">
        <v>8.1000000000000003E-2</v>
      </c>
      <c r="J7" s="1428">
        <v>2.2999999999999998</v>
      </c>
      <c r="K7" s="1428">
        <v>12.3</v>
      </c>
      <c r="L7" s="1430">
        <v>2816170</v>
      </c>
      <c r="M7" s="1414" t="s">
        <v>358</v>
      </c>
      <c r="N7" s="1417">
        <v>4.3499999999999996</v>
      </c>
      <c r="O7" s="239"/>
    </row>
    <row r="8" spans="1:15" s="56" customFormat="1" ht="9.9" customHeight="1" x14ac:dyDescent="0.2">
      <c r="A8" s="237"/>
      <c r="B8" s="1416" t="s">
        <v>584</v>
      </c>
      <c r="C8" s="1428">
        <v>4.4000000000000004</v>
      </c>
      <c r="D8" s="1428">
        <v>0.2</v>
      </c>
      <c r="E8" s="1428">
        <v>-0.1</v>
      </c>
      <c r="F8" s="1428">
        <v>-0.1</v>
      </c>
      <c r="G8" s="1429">
        <v>4.4000000000000004</v>
      </c>
      <c r="H8" s="1429">
        <v>6.9</v>
      </c>
      <c r="I8" s="1412">
        <v>9.2999999999999985E-2</v>
      </c>
      <c r="J8" s="1428">
        <v>0.6</v>
      </c>
      <c r="K8" s="1428">
        <v>5</v>
      </c>
      <c r="L8" s="1430">
        <v>162454</v>
      </c>
      <c r="M8" s="1414" t="s">
        <v>358</v>
      </c>
      <c r="N8" s="1417">
        <v>31.03</v>
      </c>
      <c r="O8" s="239"/>
    </row>
    <row r="9" spans="1:15" s="56" customFormat="1" ht="9.9" customHeight="1" x14ac:dyDescent="0.2">
      <c r="A9" s="237"/>
      <c r="B9" s="1416" t="s">
        <v>585</v>
      </c>
      <c r="C9" s="1428">
        <v>3.7</v>
      </c>
      <c r="D9" s="1428">
        <v>0.1</v>
      </c>
      <c r="E9" s="1428">
        <v>-0.1</v>
      </c>
      <c r="F9" s="1428">
        <v>0</v>
      </c>
      <c r="G9" s="1429">
        <v>3.7</v>
      </c>
      <c r="H9" s="1429">
        <v>5.3</v>
      </c>
      <c r="I9" s="1412">
        <v>9.2999999999999985E-2</v>
      </c>
      <c r="J9" s="1428">
        <v>0.5</v>
      </c>
      <c r="K9" s="1428">
        <v>4.2</v>
      </c>
      <c r="L9" s="1430" t="s">
        <v>582</v>
      </c>
      <c r="M9" s="1414" t="s">
        <v>350</v>
      </c>
      <c r="N9" s="1417" t="s">
        <v>582</v>
      </c>
      <c r="O9" s="239"/>
    </row>
    <row r="10" spans="1:15" s="56" customFormat="1" ht="9.9" customHeight="1" x14ac:dyDescent="0.2">
      <c r="A10" s="237"/>
      <c r="B10" s="1416" t="s">
        <v>346</v>
      </c>
      <c r="C10" s="1428">
        <v>62.6</v>
      </c>
      <c r="D10" s="1428">
        <v>0</v>
      </c>
      <c r="E10" s="1428">
        <v>0</v>
      </c>
      <c r="F10" s="1428">
        <v>0</v>
      </c>
      <c r="G10" s="1429">
        <v>62.6</v>
      </c>
      <c r="H10" s="1429">
        <v>6</v>
      </c>
      <c r="I10" s="1412">
        <v>9.2999999999999999E-2</v>
      </c>
      <c r="J10" s="1428">
        <v>0.6</v>
      </c>
      <c r="K10" s="1428">
        <v>63.2</v>
      </c>
      <c r="L10" s="1430" t="s">
        <v>582</v>
      </c>
      <c r="M10" s="1414" t="s">
        <v>350</v>
      </c>
      <c r="N10" s="1417" t="s">
        <v>582</v>
      </c>
      <c r="O10" s="239"/>
    </row>
    <row r="11" spans="1:15" s="56" customFormat="1" ht="9.9" customHeight="1" x14ac:dyDescent="0.2">
      <c r="A11" s="237"/>
      <c r="B11" s="1416" t="s">
        <v>322</v>
      </c>
      <c r="C11" s="1428">
        <v>13</v>
      </c>
      <c r="D11" s="1428">
        <v>0.5</v>
      </c>
      <c r="E11" s="1428">
        <v>-0.9</v>
      </c>
      <c r="F11" s="1428">
        <v>0</v>
      </c>
      <c r="G11" s="1429">
        <v>12.6</v>
      </c>
      <c r="H11" s="1429">
        <v>66.400000000000006</v>
      </c>
      <c r="I11" s="1412">
        <v>8.1000000000000003E-2</v>
      </c>
      <c r="J11" s="1428">
        <v>5.4</v>
      </c>
      <c r="K11" s="1428">
        <v>18</v>
      </c>
      <c r="L11" s="1430">
        <v>12038</v>
      </c>
      <c r="M11" s="1414" t="s">
        <v>586</v>
      </c>
      <c r="N11" s="1417">
        <v>1491.87</v>
      </c>
      <c r="O11" s="239"/>
    </row>
    <row r="12" spans="1:15" s="56" customFormat="1" ht="9.9" customHeight="1" x14ac:dyDescent="0.2">
      <c r="A12" s="237"/>
      <c r="B12" s="1416" t="s">
        <v>320</v>
      </c>
      <c r="C12" s="1428">
        <v>14.5</v>
      </c>
      <c r="D12" s="1428">
        <v>0.1</v>
      </c>
      <c r="E12" s="1428">
        <v>-0.2</v>
      </c>
      <c r="F12" s="1428">
        <v>0</v>
      </c>
      <c r="G12" s="1429">
        <v>14.4</v>
      </c>
      <c r="H12" s="1429">
        <v>38.700000000000003</v>
      </c>
      <c r="I12" s="1412">
        <v>8.1000000000000003E-2</v>
      </c>
      <c r="J12" s="1428">
        <v>3.1</v>
      </c>
      <c r="K12" s="1428">
        <v>17.5</v>
      </c>
      <c r="L12" s="1430">
        <v>588666</v>
      </c>
      <c r="M12" s="1414" t="s">
        <v>614</v>
      </c>
      <c r="N12" s="1417">
        <v>29.82</v>
      </c>
      <c r="O12" s="239"/>
    </row>
    <row r="13" spans="1:15" s="56" customFormat="1" ht="9.9" customHeight="1" x14ac:dyDescent="0.2">
      <c r="A13" s="237"/>
      <c r="B13" s="1416" t="s">
        <v>324</v>
      </c>
      <c r="C13" s="1428">
        <v>22.2</v>
      </c>
      <c r="D13" s="1428">
        <v>1.5</v>
      </c>
      <c r="E13" s="1428">
        <v>-3.8</v>
      </c>
      <c r="F13" s="1428">
        <v>-0.1</v>
      </c>
      <c r="G13" s="1429">
        <v>19.8</v>
      </c>
      <c r="H13" s="1429">
        <v>53.5</v>
      </c>
      <c r="I13" s="1412">
        <v>8.1000000000000003E-2</v>
      </c>
      <c r="J13" s="1428">
        <v>4.3</v>
      </c>
      <c r="K13" s="1428">
        <v>24.1</v>
      </c>
      <c r="L13" s="1430">
        <v>1228315</v>
      </c>
      <c r="M13" s="1414" t="s">
        <v>588</v>
      </c>
      <c r="N13" s="1417">
        <v>19.64</v>
      </c>
      <c r="O13" s="239"/>
    </row>
    <row r="14" spans="1:15" s="56" customFormat="1" ht="9.9" customHeight="1" x14ac:dyDescent="0.2">
      <c r="A14" s="237"/>
      <c r="B14" s="1416" t="s">
        <v>484</v>
      </c>
      <c r="C14" s="1428">
        <v>0</v>
      </c>
      <c r="D14" s="1428">
        <v>0</v>
      </c>
      <c r="E14" s="1428">
        <v>0</v>
      </c>
      <c r="F14" s="1428">
        <v>0</v>
      </c>
      <c r="G14" s="1429">
        <v>0</v>
      </c>
      <c r="H14" s="1429">
        <v>0</v>
      </c>
      <c r="I14" s="1412">
        <v>8.0999999999999989E-2</v>
      </c>
      <c r="J14" s="1428">
        <v>0</v>
      </c>
      <c r="K14" s="1428">
        <v>0</v>
      </c>
      <c r="L14" s="1430">
        <v>2194389</v>
      </c>
      <c r="M14" s="1414" t="s">
        <v>589</v>
      </c>
      <c r="N14" s="1417">
        <v>0</v>
      </c>
      <c r="O14" s="239"/>
    </row>
    <row r="15" spans="1:15" s="56" customFormat="1" ht="9.9" customHeight="1" x14ac:dyDescent="0.2">
      <c r="A15" s="237"/>
      <c r="B15" s="1416" t="s">
        <v>312</v>
      </c>
      <c r="C15" s="1428">
        <v>26.1</v>
      </c>
      <c r="D15" s="1428">
        <v>0</v>
      </c>
      <c r="E15" s="1428">
        <v>0</v>
      </c>
      <c r="F15" s="1428">
        <v>0</v>
      </c>
      <c r="G15" s="1429">
        <v>26.1</v>
      </c>
      <c r="H15" s="1429">
        <v>0.6</v>
      </c>
      <c r="I15" s="1412">
        <v>8.0999999999999919E-2</v>
      </c>
      <c r="J15" s="1428">
        <v>0.1</v>
      </c>
      <c r="K15" s="1428">
        <v>26.200000000000003</v>
      </c>
      <c r="L15" s="1430">
        <v>8645388</v>
      </c>
      <c r="M15" s="1414" t="s">
        <v>252</v>
      </c>
      <c r="N15" s="1417">
        <v>3.03</v>
      </c>
      <c r="O15" s="239"/>
    </row>
    <row r="16" spans="1:15" s="56" customFormat="1" ht="9.9" customHeight="1" x14ac:dyDescent="0.2">
      <c r="A16" s="237"/>
      <c r="B16" s="1416" t="s">
        <v>326</v>
      </c>
      <c r="C16" s="1428">
        <v>105.2</v>
      </c>
      <c r="D16" s="1428">
        <v>0</v>
      </c>
      <c r="E16" s="1428">
        <v>0</v>
      </c>
      <c r="F16" s="1428">
        <v>0</v>
      </c>
      <c r="G16" s="1429">
        <v>105.2</v>
      </c>
      <c r="H16" s="1429">
        <v>2.8</v>
      </c>
      <c r="I16" s="1412">
        <v>8.0999999999999975E-2</v>
      </c>
      <c r="J16" s="1428">
        <v>0.2</v>
      </c>
      <c r="K16" s="1428">
        <v>105.4</v>
      </c>
      <c r="L16" s="1430">
        <v>6540221</v>
      </c>
      <c r="M16" s="1414" t="s">
        <v>252</v>
      </c>
      <c r="N16" s="1417">
        <v>16.12</v>
      </c>
      <c r="O16" s="239"/>
    </row>
    <row r="17" spans="1:15" s="56" customFormat="1" ht="9.9" customHeight="1" x14ac:dyDescent="0.2">
      <c r="A17" s="237"/>
      <c r="B17" s="1416" t="s">
        <v>332</v>
      </c>
      <c r="C17" s="1428">
        <v>85.5</v>
      </c>
      <c r="D17" s="1428">
        <v>15.7</v>
      </c>
      <c r="E17" s="1428">
        <v>-40.6</v>
      </c>
      <c r="F17" s="1428">
        <v>0</v>
      </c>
      <c r="G17" s="1429">
        <v>60.6</v>
      </c>
      <c r="H17" s="1429">
        <v>542.70000000000005</v>
      </c>
      <c r="I17" s="1412">
        <v>8.0999999999999975E-2</v>
      </c>
      <c r="J17" s="1428">
        <v>44</v>
      </c>
      <c r="K17" s="1428">
        <v>104.6</v>
      </c>
      <c r="L17" s="1430">
        <v>24828639</v>
      </c>
      <c r="M17" s="1414" t="s">
        <v>252</v>
      </c>
      <c r="N17" s="1417">
        <v>4.21</v>
      </c>
      <c r="O17" s="239"/>
    </row>
    <row r="18" spans="1:15" s="56" customFormat="1" ht="9.9" customHeight="1" x14ac:dyDescent="0.2">
      <c r="A18" s="237"/>
      <c r="B18" s="1416" t="s">
        <v>331</v>
      </c>
      <c r="C18" s="1428">
        <v>88.8</v>
      </c>
      <c r="D18" s="1428">
        <v>0</v>
      </c>
      <c r="E18" s="1428">
        <v>0</v>
      </c>
      <c r="F18" s="1428">
        <v>0</v>
      </c>
      <c r="G18" s="1429">
        <v>88.8</v>
      </c>
      <c r="H18" s="1429">
        <v>2.2999999999999998</v>
      </c>
      <c r="I18" s="1412">
        <v>8.0999999999999975E-2</v>
      </c>
      <c r="J18" s="1428">
        <v>0.2</v>
      </c>
      <c r="K18" s="1428">
        <v>89</v>
      </c>
      <c r="L18" s="1430">
        <v>24709636</v>
      </c>
      <c r="M18" s="1414" t="s">
        <v>252</v>
      </c>
      <c r="N18" s="1417">
        <v>3.6</v>
      </c>
      <c r="O18" s="239"/>
    </row>
    <row r="19" spans="1:15" s="56" customFormat="1" ht="9.9" customHeight="1" x14ac:dyDescent="0.2">
      <c r="A19" s="237"/>
      <c r="B19" s="1416" t="s">
        <v>334</v>
      </c>
      <c r="C19" s="1428">
        <v>257.2</v>
      </c>
      <c r="D19" s="1428">
        <v>71.900000000000006</v>
      </c>
      <c r="E19" s="1428">
        <v>-20.2</v>
      </c>
      <c r="F19" s="1428">
        <v>0</v>
      </c>
      <c r="G19" s="1429">
        <v>308.89999999999998</v>
      </c>
      <c r="H19" s="1429">
        <v>1818.1</v>
      </c>
      <c r="I19" s="1412">
        <v>8.0999999999999975E-2</v>
      </c>
      <c r="J19" s="1428">
        <v>147.30000000000001</v>
      </c>
      <c r="K19" s="1428">
        <v>456.2</v>
      </c>
      <c r="L19" s="1430">
        <v>24828639</v>
      </c>
      <c r="M19" s="1414" t="s">
        <v>252</v>
      </c>
      <c r="N19" s="1417">
        <v>18.37</v>
      </c>
      <c r="O19" s="239"/>
    </row>
    <row r="20" spans="1:15" s="56" customFormat="1" ht="9.9" customHeight="1" x14ac:dyDescent="0.2">
      <c r="A20" s="237"/>
      <c r="B20" s="1416" t="s">
        <v>333</v>
      </c>
      <c r="C20" s="1428">
        <v>263.5</v>
      </c>
      <c r="D20" s="1428">
        <v>0</v>
      </c>
      <c r="E20" s="1428">
        <v>0</v>
      </c>
      <c r="F20" s="1428">
        <v>0</v>
      </c>
      <c r="G20" s="1429">
        <v>263.5</v>
      </c>
      <c r="H20" s="1429">
        <v>7.4</v>
      </c>
      <c r="I20" s="1412">
        <v>8.0999999999999975E-2</v>
      </c>
      <c r="J20" s="1428">
        <v>0.6</v>
      </c>
      <c r="K20" s="1428">
        <v>264.10000000000002</v>
      </c>
      <c r="L20" s="1430">
        <v>24709636</v>
      </c>
      <c r="M20" s="1414" t="s">
        <v>252</v>
      </c>
      <c r="N20" s="1417">
        <v>10.69</v>
      </c>
      <c r="O20" s="239"/>
    </row>
    <row r="21" spans="1:15" s="56" customFormat="1" ht="9.9" customHeight="1" x14ac:dyDescent="0.2">
      <c r="A21" s="237"/>
      <c r="B21" s="1416" t="s">
        <v>339</v>
      </c>
      <c r="C21" s="1428">
        <v>42.1</v>
      </c>
      <c r="D21" s="1428">
        <v>0</v>
      </c>
      <c r="E21" s="1428">
        <v>0</v>
      </c>
      <c r="F21" s="1428">
        <v>0</v>
      </c>
      <c r="G21" s="1429">
        <v>42.1</v>
      </c>
      <c r="H21" s="1429">
        <v>41.6</v>
      </c>
      <c r="I21" s="1412">
        <v>8.0999999999999975E-2</v>
      </c>
      <c r="J21" s="1428">
        <v>3.4</v>
      </c>
      <c r="K21" s="1428">
        <v>45.5</v>
      </c>
      <c r="L21" s="1430">
        <v>37817998</v>
      </c>
      <c r="M21" s="1414" t="s">
        <v>252</v>
      </c>
      <c r="N21" s="1417">
        <v>1.2</v>
      </c>
      <c r="O21" s="239"/>
    </row>
    <row r="22" spans="1:15" s="56" customFormat="1" ht="9.9" customHeight="1" x14ac:dyDescent="0.2">
      <c r="A22" s="237"/>
      <c r="B22" s="1416" t="s">
        <v>338</v>
      </c>
      <c r="C22" s="1428">
        <v>31.5</v>
      </c>
      <c r="D22" s="1428">
        <v>0</v>
      </c>
      <c r="E22" s="1428">
        <v>0</v>
      </c>
      <c r="F22" s="1428">
        <v>0</v>
      </c>
      <c r="G22" s="1429">
        <v>31.5</v>
      </c>
      <c r="H22" s="1429">
        <v>1</v>
      </c>
      <c r="I22" s="1412">
        <v>8.0999999999999975E-2</v>
      </c>
      <c r="J22" s="1428">
        <v>0.1</v>
      </c>
      <c r="K22" s="1428">
        <v>31.6</v>
      </c>
      <c r="L22" s="1430">
        <v>24709598</v>
      </c>
      <c r="M22" s="1414" t="s">
        <v>252</v>
      </c>
      <c r="N22" s="1417">
        <v>1.28</v>
      </c>
      <c r="O22" s="239"/>
    </row>
    <row r="23" spans="1:15" s="56" customFormat="1" ht="9.9" customHeight="1" x14ac:dyDescent="0.2">
      <c r="A23" s="237"/>
      <c r="B23" s="1416" t="s">
        <v>337</v>
      </c>
      <c r="C23" s="1428">
        <v>1.5</v>
      </c>
      <c r="D23" s="1428">
        <v>0</v>
      </c>
      <c r="E23" s="1428">
        <v>0</v>
      </c>
      <c r="F23" s="1428">
        <v>0</v>
      </c>
      <c r="G23" s="1429">
        <v>1.5</v>
      </c>
      <c r="H23" s="1429">
        <v>2.6</v>
      </c>
      <c r="I23" s="1412">
        <v>8.0999999999999989E-2</v>
      </c>
      <c r="J23" s="1428">
        <v>0.2</v>
      </c>
      <c r="K23" s="1428">
        <v>1.7</v>
      </c>
      <c r="L23" s="1430">
        <v>24810275</v>
      </c>
      <c r="M23" s="1414" t="s">
        <v>252</v>
      </c>
      <c r="N23" s="1417">
        <v>7.0000000000000007E-2</v>
      </c>
      <c r="O23" s="239"/>
    </row>
    <row r="24" spans="1:15" s="56" customFormat="1" ht="9.9" customHeight="1" x14ac:dyDescent="0.2">
      <c r="A24" s="237"/>
      <c r="B24" s="1416" t="s">
        <v>336</v>
      </c>
      <c r="C24" s="1428">
        <v>313.89999999999998</v>
      </c>
      <c r="D24" s="1428">
        <v>39.1</v>
      </c>
      <c r="E24" s="1428">
        <v>-37.1</v>
      </c>
      <c r="F24" s="1428">
        <v>0</v>
      </c>
      <c r="G24" s="1429">
        <v>315.89999999999998</v>
      </c>
      <c r="H24" s="1429">
        <v>1114.0999999999999</v>
      </c>
      <c r="I24" s="1412">
        <v>8.0999999999999989E-2</v>
      </c>
      <c r="J24" s="1428">
        <v>90.2</v>
      </c>
      <c r="K24" s="1428">
        <v>406.09999999999997</v>
      </c>
      <c r="L24" s="1430">
        <v>24758728</v>
      </c>
      <c r="M24" s="1414" t="s">
        <v>252</v>
      </c>
      <c r="N24" s="1417">
        <v>16.399999999999999</v>
      </c>
      <c r="O24" s="239"/>
    </row>
    <row r="25" spans="1:15" s="56" customFormat="1" ht="9.9" customHeight="1" x14ac:dyDescent="0.2">
      <c r="A25" s="237"/>
      <c r="B25" s="1416" t="s">
        <v>335</v>
      </c>
      <c r="C25" s="1428">
        <v>65.400000000000006</v>
      </c>
      <c r="D25" s="1428">
        <v>0</v>
      </c>
      <c r="E25" s="1428">
        <v>0</v>
      </c>
      <c r="F25" s="1428">
        <v>0</v>
      </c>
      <c r="G25" s="1429">
        <v>65.400000000000006</v>
      </c>
      <c r="H25" s="1429">
        <v>2.4</v>
      </c>
      <c r="I25" s="1412">
        <v>8.0999999999999989E-2</v>
      </c>
      <c r="J25" s="1428">
        <v>0.2</v>
      </c>
      <c r="K25" s="1428">
        <v>65.600000000000009</v>
      </c>
      <c r="L25" s="1430">
        <v>23693360</v>
      </c>
      <c r="M25" s="1414" t="s">
        <v>252</v>
      </c>
      <c r="N25" s="1417">
        <v>2.77</v>
      </c>
      <c r="O25" s="239"/>
    </row>
    <row r="26" spans="1:15" s="56" customFormat="1" ht="9.9" customHeight="1" x14ac:dyDescent="0.2">
      <c r="A26" s="237"/>
      <c r="B26" s="1416" t="s">
        <v>485</v>
      </c>
      <c r="C26" s="1428">
        <v>96.6</v>
      </c>
      <c r="D26" s="1428">
        <v>-1.0000000000000001E-5</v>
      </c>
      <c r="E26" s="1428">
        <v>0.1</v>
      </c>
      <c r="F26" s="1428">
        <v>0</v>
      </c>
      <c r="G26" s="1429">
        <v>96.7</v>
      </c>
      <c r="H26" s="1429">
        <v>151.80000000000001</v>
      </c>
      <c r="I26" s="1412">
        <v>8.1000000000000003E-2</v>
      </c>
      <c r="J26" s="1428">
        <v>12.3</v>
      </c>
      <c r="K26" s="1428">
        <v>109</v>
      </c>
      <c r="L26" s="1430">
        <v>14740860</v>
      </c>
      <c r="M26" s="1414" t="s">
        <v>252</v>
      </c>
      <c r="N26" s="1417">
        <v>7.39</v>
      </c>
      <c r="O26" s="239"/>
    </row>
    <row r="27" spans="1:15" s="56" customFormat="1" ht="9.9" customHeight="1" x14ac:dyDescent="0.2">
      <c r="A27" s="237"/>
      <c r="B27" s="1416" t="s">
        <v>486</v>
      </c>
      <c r="C27" s="1428">
        <v>1.0000000000000001E-5</v>
      </c>
      <c r="D27" s="1428">
        <v>0</v>
      </c>
      <c r="E27" s="1428">
        <v>0</v>
      </c>
      <c r="F27" s="1428">
        <v>0</v>
      </c>
      <c r="G27" s="1429">
        <v>1.0000000000000001E-5</v>
      </c>
      <c r="H27" s="1429">
        <v>1.0000000000000001E-5</v>
      </c>
      <c r="I27" s="1412">
        <v>8.1000000000000003E-2</v>
      </c>
      <c r="J27" s="1428">
        <v>1.0000000000000001E-5</v>
      </c>
      <c r="K27" s="1428">
        <v>2.0000000000000002E-5</v>
      </c>
      <c r="L27" s="1430">
        <v>14740860</v>
      </c>
      <c r="M27" s="1414" t="s">
        <v>252</v>
      </c>
      <c r="N27" s="1417">
        <v>0</v>
      </c>
      <c r="O27" s="239"/>
    </row>
    <row r="28" spans="1:15" s="56" customFormat="1" ht="9.9" customHeight="1" x14ac:dyDescent="0.2">
      <c r="A28" s="237"/>
      <c r="B28" s="1416" t="s">
        <v>317</v>
      </c>
      <c r="C28" s="1428">
        <v>9.3000000000000007</v>
      </c>
      <c r="D28" s="1428">
        <v>0</v>
      </c>
      <c r="E28" s="1428">
        <v>0</v>
      </c>
      <c r="F28" s="1428">
        <v>0</v>
      </c>
      <c r="G28" s="1429">
        <v>9.3000000000000007</v>
      </c>
      <c r="H28" s="1429">
        <v>20.3</v>
      </c>
      <c r="I28" s="1412">
        <v>9.2999999999999985E-2</v>
      </c>
      <c r="J28" s="1428">
        <v>1.9</v>
      </c>
      <c r="K28" s="1428">
        <v>11.200000000000001</v>
      </c>
      <c r="L28" s="1430" t="s">
        <v>582</v>
      </c>
      <c r="M28" s="1414" t="s">
        <v>350</v>
      </c>
      <c r="N28" s="1417" t="s">
        <v>582</v>
      </c>
      <c r="O28" s="239"/>
    </row>
    <row r="29" spans="1:15" s="56" customFormat="1" ht="9.9" customHeight="1" x14ac:dyDescent="0.2">
      <c r="A29" s="237"/>
      <c r="B29" s="1416" t="s">
        <v>394</v>
      </c>
      <c r="C29" s="1428">
        <v>25.2</v>
      </c>
      <c r="D29" s="1428">
        <v>0</v>
      </c>
      <c r="E29" s="1428">
        <v>0</v>
      </c>
      <c r="F29" s="1428">
        <v>0</v>
      </c>
      <c r="G29" s="1429">
        <v>25.2</v>
      </c>
      <c r="H29" s="1429">
        <v>60.3</v>
      </c>
      <c r="I29" s="1412">
        <v>9.2999999999999985E-2</v>
      </c>
      <c r="J29" s="1428">
        <v>5.6</v>
      </c>
      <c r="K29" s="1428">
        <v>30.799999999999997</v>
      </c>
      <c r="L29" s="1430">
        <v>21389</v>
      </c>
      <c r="M29" s="1414" t="s">
        <v>591</v>
      </c>
      <c r="N29" s="1417">
        <v>1440.57</v>
      </c>
      <c r="O29" s="239"/>
    </row>
    <row r="30" spans="1:15" s="56" customFormat="1" ht="9.9" customHeight="1" x14ac:dyDescent="0.2">
      <c r="A30" s="237"/>
      <c r="B30" s="1416" t="s">
        <v>493</v>
      </c>
      <c r="C30" s="1428">
        <v>14.8</v>
      </c>
      <c r="D30" s="1428">
        <v>0</v>
      </c>
      <c r="E30" s="1428">
        <v>0</v>
      </c>
      <c r="F30" s="1428">
        <v>0</v>
      </c>
      <c r="G30" s="1429">
        <v>14.8</v>
      </c>
      <c r="H30" s="1429">
        <v>3.2</v>
      </c>
      <c r="I30" s="1412">
        <v>8.0999999999999975E-2</v>
      </c>
      <c r="J30" s="1428">
        <v>0.3</v>
      </c>
      <c r="K30" s="1428">
        <v>15.100000000000001</v>
      </c>
      <c r="L30" s="1430" t="s">
        <v>582</v>
      </c>
      <c r="M30" s="1414" t="s">
        <v>350</v>
      </c>
      <c r="N30" s="1417" t="s">
        <v>582</v>
      </c>
      <c r="O30" s="239"/>
    </row>
    <row r="31" spans="1:15" s="56" customFormat="1" ht="9.9" customHeight="1" x14ac:dyDescent="0.2">
      <c r="A31" s="237"/>
      <c r="B31" s="1416" t="s">
        <v>345</v>
      </c>
      <c r="C31" s="1428">
        <v>16.600000000000001</v>
      </c>
      <c r="D31" s="1428">
        <v>0</v>
      </c>
      <c r="E31" s="1428">
        <v>0</v>
      </c>
      <c r="F31" s="1428">
        <v>0</v>
      </c>
      <c r="G31" s="1429">
        <v>16.600000000000001</v>
      </c>
      <c r="H31" s="1429">
        <v>2.4</v>
      </c>
      <c r="I31" s="1412">
        <v>8.0999999999999975E-2</v>
      </c>
      <c r="J31" s="1428">
        <v>0.2</v>
      </c>
      <c r="K31" s="1428">
        <v>16.8</v>
      </c>
      <c r="L31" s="1430" t="s">
        <v>582</v>
      </c>
      <c r="M31" s="1414" t="s">
        <v>350</v>
      </c>
      <c r="N31" s="1417" t="s">
        <v>582</v>
      </c>
      <c r="O31" s="239"/>
    </row>
    <row r="32" spans="1:15" s="56" customFormat="1" ht="9.9" customHeight="1" x14ac:dyDescent="0.2">
      <c r="A32" s="237"/>
      <c r="B32" s="1416" t="s">
        <v>401</v>
      </c>
      <c r="C32" s="1428">
        <v>5.8</v>
      </c>
      <c r="D32" s="1428">
        <v>0</v>
      </c>
      <c r="E32" s="1428">
        <v>0</v>
      </c>
      <c r="F32" s="1428">
        <v>0</v>
      </c>
      <c r="G32" s="1429">
        <v>5.8</v>
      </c>
      <c r="H32" s="1429">
        <v>-0.1</v>
      </c>
      <c r="I32" s="1412">
        <v>8.0000000000000057E-2</v>
      </c>
      <c r="J32" s="1428">
        <v>-1.0000000000000001E-5</v>
      </c>
      <c r="K32" s="1428">
        <v>5.7999900000000002</v>
      </c>
      <c r="L32" s="1430" t="s">
        <v>582</v>
      </c>
      <c r="M32" s="1414" t="s">
        <v>350</v>
      </c>
      <c r="N32" s="1417" t="s">
        <v>582</v>
      </c>
      <c r="O32" s="239"/>
    </row>
    <row r="33" spans="1:15" s="56" customFormat="1" ht="9.9" customHeight="1" x14ac:dyDescent="0.2">
      <c r="A33" s="237"/>
      <c r="B33" s="1416" t="s">
        <v>344</v>
      </c>
      <c r="C33" s="1428">
        <v>38.5</v>
      </c>
      <c r="D33" s="1428">
        <v>0</v>
      </c>
      <c r="E33" s="1428">
        <v>0</v>
      </c>
      <c r="F33" s="1428">
        <v>0</v>
      </c>
      <c r="G33" s="1429">
        <v>38.5</v>
      </c>
      <c r="H33" s="1429">
        <v>0.5</v>
      </c>
      <c r="I33" s="1412">
        <v>9.2999999999999985E-2</v>
      </c>
      <c r="J33" s="1428">
        <v>1.0000000000000001E-5</v>
      </c>
      <c r="K33" s="1428">
        <v>38.500010000000003</v>
      </c>
      <c r="L33" s="1430" t="s">
        <v>582</v>
      </c>
      <c r="M33" s="1414" t="s">
        <v>350</v>
      </c>
      <c r="N33" s="1417" t="s">
        <v>582</v>
      </c>
      <c r="O33" s="239"/>
    </row>
    <row r="34" spans="1:15" s="56" customFormat="1" ht="9.9" customHeight="1" x14ac:dyDescent="0.2">
      <c r="A34" s="237"/>
      <c r="B34" s="1416" t="s">
        <v>494</v>
      </c>
      <c r="C34" s="1428">
        <v>17.8</v>
      </c>
      <c r="D34" s="1428">
        <v>0</v>
      </c>
      <c r="E34" s="1428">
        <v>0</v>
      </c>
      <c r="F34" s="1428">
        <v>0</v>
      </c>
      <c r="G34" s="1429">
        <v>17.8</v>
      </c>
      <c r="H34" s="1429">
        <v>3</v>
      </c>
      <c r="I34" s="1412">
        <v>8.1000000000000003E-2</v>
      </c>
      <c r="J34" s="1428">
        <v>0.2</v>
      </c>
      <c r="K34" s="1428">
        <v>18</v>
      </c>
      <c r="L34" s="1430" t="s">
        <v>582</v>
      </c>
      <c r="M34" s="1414" t="s">
        <v>350</v>
      </c>
      <c r="N34" s="1417" t="s">
        <v>582</v>
      </c>
      <c r="O34" s="239"/>
    </row>
    <row r="35" spans="1:15" s="56" customFormat="1" ht="9.9" customHeight="1" x14ac:dyDescent="0.2">
      <c r="A35" s="237"/>
      <c r="B35" s="1416" t="s">
        <v>343</v>
      </c>
      <c r="C35" s="1428">
        <v>15.8</v>
      </c>
      <c r="D35" s="1428">
        <v>0</v>
      </c>
      <c r="E35" s="1428">
        <v>0</v>
      </c>
      <c r="F35" s="1428">
        <v>0</v>
      </c>
      <c r="G35" s="1429">
        <v>15.8</v>
      </c>
      <c r="H35" s="1429">
        <v>2.2999999999999998</v>
      </c>
      <c r="I35" s="1412">
        <v>8.0999999999999989E-2</v>
      </c>
      <c r="J35" s="1428">
        <v>0.2</v>
      </c>
      <c r="K35" s="1428">
        <v>16</v>
      </c>
      <c r="L35" s="1430" t="s">
        <v>582</v>
      </c>
      <c r="M35" s="1414" t="s">
        <v>350</v>
      </c>
      <c r="N35" s="1417" t="s">
        <v>582</v>
      </c>
      <c r="O35" s="239"/>
    </row>
    <row r="36" spans="1:15" s="56" customFormat="1" ht="9.9" customHeight="1" x14ac:dyDescent="0.2">
      <c r="A36" s="237"/>
      <c r="B36" s="1416" t="s">
        <v>400</v>
      </c>
      <c r="C36" s="1428">
        <v>1.0000000000000001E-5</v>
      </c>
      <c r="D36" s="1428">
        <v>0</v>
      </c>
      <c r="E36" s="1428">
        <v>0</v>
      </c>
      <c r="F36" s="1428">
        <v>0</v>
      </c>
      <c r="G36" s="1429">
        <v>1.0000000000000001E-5</v>
      </c>
      <c r="H36" s="1429">
        <v>1.0000000000000001E-5</v>
      </c>
      <c r="I36" s="1412">
        <v>7.9999999999999766E-2</v>
      </c>
      <c r="J36" s="1428">
        <v>1.0000000000000001E-5</v>
      </c>
      <c r="K36" s="1428">
        <v>2.0000000000000002E-5</v>
      </c>
      <c r="L36" s="1430" t="s">
        <v>582</v>
      </c>
      <c r="M36" s="1414" t="s">
        <v>350</v>
      </c>
      <c r="N36" s="1417" t="s">
        <v>582</v>
      </c>
      <c r="O36" s="239"/>
    </row>
    <row r="37" spans="1:15" s="56" customFormat="1" ht="9.9" customHeight="1" x14ac:dyDescent="0.2">
      <c r="A37" s="237"/>
      <c r="B37" s="1416" t="s">
        <v>349</v>
      </c>
      <c r="C37" s="1428">
        <v>19.899999999999999</v>
      </c>
      <c r="D37" s="1428">
        <v>0</v>
      </c>
      <c r="E37" s="1428">
        <v>0</v>
      </c>
      <c r="F37" s="1428">
        <v>0</v>
      </c>
      <c r="G37" s="1429">
        <v>19.899999999999999</v>
      </c>
      <c r="H37" s="1429">
        <v>2.6</v>
      </c>
      <c r="I37" s="1412">
        <v>8.0999999999999975E-2</v>
      </c>
      <c r="J37" s="1428">
        <v>0.2</v>
      </c>
      <c r="K37" s="1428">
        <v>20.099999999999998</v>
      </c>
      <c r="L37" s="1430" t="s">
        <v>582</v>
      </c>
      <c r="M37" s="1414" t="s">
        <v>350</v>
      </c>
      <c r="N37" s="1417" t="s">
        <v>582</v>
      </c>
      <c r="O37" s="239"/>
    </row>
    <row r="38" spans="1:15" s="56" customFormat="1" ht="9.9" customHeight="1" x14ac:dyDescent="0.2">
      <c r="A38" s="237"/>
      <c r="B38" s="1416" t="s">
        <v>431</v>
      </c>
      <c r="C38" s="1428">
        <v>0.3</v>
      </c>
      <c r="D38" s="1428">
        <v>1.0000000000000001E-5</v>
      </c>
      <c r="E38" s="1428">
        <v>-1.0000000000000001E-5</v>
      </c>
      <c r="F38" s="1428">
        <v>0</v>
      </c>
      <c r="G38" s="1429">
        <v>0.3</v>
      </c>
      <c r="H38" s="1429">
        <v>1</v>
      </c>
      <c r="I38" s="1412">
        <v>0.08</v>
      </c>
      <c r="J38" s="1428">
        <v>0.1</v>
      </c>
      <c r="K38" s="1428">
        <v>0.4</v>
      </c>
      <c r="L38" s="1430">
        <v>2439</v>
      </c>
      <c r="M38" s="1414" t="s">
        <v>591</v>
      </c>
      <c r="N38" s="1417">
        <v>163.03</v>
      </c>
      <c r="O38" s="239"/>
    </row>
    <row r="39" spans="1:15" s="56" customFormat="1" ht="9.9" customHeight="1" x14ac:dyDescent="0.2">
      <c r="A39" s="237"/>
      <c r="B39" s="1416" t="s">
        <v>460</v>
      </c>
      <c r="C39" s="1428">
        <v>38.5</v>
      </c>
      <c r="D39" s="1428">
        <v>0.5</v>
      </c>
      <c r="E39" s="1428">
        <v>-0.7</v>
      </c>
      <c r="F39" s="1428">
        <v>-0.1</v>
      </c>
      <c r="G39" s="1429">
        <v>38.200000000000003</v>
      </c>
      <c r="H39" s="1429">
        <v>99.3</v>
      </c>
      <c r="I39" s="1412">
        <v>7.9999999999999988E-2</v>
      </c>
      <c r="J39" s="1428">
        <v>7.9</v>
      </c>
      <c r="K39" s="1428">
        <v>46.1</v>
      </c>
      <c r="L39" s="1430">
        <v>8843</v>
      </c>
      <c r="M39" s="1414" t="s">
        <v>591</v>
      </c>
      <c r="N39" s="1417">
        <v>5222.3500000000004</v>
      </c>
      <c r="O39" s="239"/>
    </row>
    <row r="40" spans="1:15" s="56" customFormat="1" ht="9.9" customHeight="1" x14ac:dyDescent="0.2">
      <c r="A40" s="237"/>
      <c r="B40" s="1416" t="s">
        <v>615</v>
      </c>
      <c r="C40" s="1428">
        <v>6.8</v>
      </c>
      <c r="D40" s="1428">
        <v>0.6</v>
      </c>
      <c r="E40" s="1428">
        <v>-0.4</v>
      </c>
      <c r="F40" s="1428">
        <v>-0.1</v>
      </c>
      <c r="G40" s="1429">
        <v>6.9</v>
      </c>
      <c r="H40" s="1429">
        <v>19.100000000000001</v>
      </c>
      <c r="I40" s="1412">
        <v>7.9999999999999988E-2</v>
      </c>
      <c r="J40" s="1428">
        <v>1.5</v>
      </c>
      <c r="K40" s="1428">
        <v>8.4</v>
      </c>
      <c r="L40" s="1430">
        <v>4621</v>
      </c>
      <c r="M40" s="1414" t="s">
        <v>591</v>
      </c>
      <c r="N40" s="1417">
        <v>1824.77</v>
      </c>
      <c r="O40" s="239"/>
    </row>
    <row r="41" spans="1:15" s="56" customFormat="1" ht="9.9" customHeight="1" x14ac:dyDescent="0.2">
      <c r="A41" s="182"/>
      <c r="B41" s="1416" t="s">
        <v>461</v>
      </c>
      <c r="C41" s="1428">
        <v>0.4</v>
      </c>
      <c r="D41" s="1428">
        <v>1.0000000000000001E-5</v>
      </c>
      <c r="E41" s="1428">
        <v>-1.0000000000000001E-5</v>
      </c>
      <c r="F41" s="1428">
        <v>0</v>
      </c>
      <c r="G41" s="1429">
        <v>0.4</v>
      </c>
      <c r="H41" s="1429">
        <v>1.3</v>
      </c>
      <c r="I41" s="1412">
        <v>0.08</v>
      </c>
      <c r="J41" s="1428">
        <v>0.1</v>
      </c>
      <c r="K41" s="1428">
        <v>0.5</v>
      </c>
      <c r="L41" s="1430">
        <v>2439</v>
      </c>
      <c r="M41" s="1414" t="s">
        <v>591</v>
      </c>
      <c r="N41" s="1417">
        <v>220.25</v>
      </c>
      <c r="O41" s="239"/>
    </row>
    <row r="42" spans="1:15" s="56" customFormat="1" ht="9.9" customHeight="1" x14ac:dyDescent="0.2">
      <c r="A42" s="182"/>
      <c r="B42" s="1416" t="s">
        <v>616</v>
      </c>
      <c r="C42" s="1428">
        <v>0.1</v>
      </c>
      <c r="D42" s="1428">
        <v>1.0000000000000001E-5</v>
      </c>
      <c r="E42" s="1428">
        <v>-1.0000000000000001E-5</v>
      </c>
      <c r="F42" s="1428">
        <v>0</v>
      </c>
      <c r="G42" s="1429">
        <v>0.1</v>
      </c>
      <c r="H42" s="1429">
        <v>0.2</v>
      </c>
      <c r="I42" s="1412">
        <v>0.08</v>
      </c>
      <c r="J42" s="1428">
        <v>1.0000000000000001E-5</v>
      </c>
      <c r="K42" s="1428">
        <v>0.10001</v>
      </c>
      <c r="L42" s="1430">
        <v>1323</v>
      </c>
      <c r="M42" s="1414" t="s">
        <v>591</v>
      </c>
      <c r="N42" s="1417">
        <v>73.56</v>
      </c>
      <c r="O42" s="239"/>
    </row>
    <row r="43" spans="1:15" s="56" customFormat="1" ht="9.9" customHeight="1" x14ac:dyDescent="0.2">
      <c r="A43" s="182"/>
      <c r="B43" s="1416" t="s">
        <v>594</v>
      </c>
      <c r="C43" s="1428">
        <v>34.6</v>
      </c>
      <c r="D43" s="1428">
        <v>0.6</v>
      </c>
      <c r="E43" s="1428">
        <v>-0.8</v>
      </c>
      <c r="F43" s="1428">
        <v>-0.1</v>
      </c>
      <c r="G43" s="1429">
        <v>34.299999999999997</v>
      </c>
      <c r="H43" s="1429">
        <v>68.599999999999994</v>
      </c>
      <c r="I43" s="1412">
        <v>9.2999999999999999E-2</v>
      </c>
      <c r="J43" s="1428">
        <v>6.4</v>
      </c>
      <c r="K43" s="1428">
        <v>40.699999999999996</v>
      </c>
      <c r="L43" s="1430" t="s">
        <v>582</v>
      </c>
      <c r="M43" s="1414" t="s">
        <v>350</v>
      </c>
      <c r="N43" s="1417" t="s">
        <v>582</v>
      </c>
      <c r="O43" s="239"/>
    </row>
    <row r="44" spans="1:15" s="56" customFormat="1" ht="9.9" customHeight="1" x14ac:dyDescent="0.2">
      <c r="A44" s="237"/>
      <c r="B44" s="1416" t="s">
        <v>491</v>
      </c>
      <c r="C44" s="1428">
        <v>0.7</v>
      </c>
      <c r="D44" s="1428">
        <v>1.0000000000000001E-5</v>
      </c>
      <c r="E44" s="1428">
        <v>-1.0000000000000001E-5</v>
      </c>
      <c r="F44" s="1428">
        <v>0</v>
      </c>
      <c r="G44" s="1429">
        <v>0.7</v>
      </c>
      <c r="H44" s="1429">
        <v>0.4</v>
      </c>
      <c r="I44" s="1412">
        <v>9.2999999999999999E-2</v>
      </c>
      <c r="J44" s="1428">
        <v>1.0000000000000001E-5</v>
      </c>
      <c r="K44" s="1428">
        <v>0.70000999999999991</v>
      </c>
      <c r="L44" s="1430" t="s">
        <v>582</v>
      </c>
      <c r="M44" s="1414" t="s">
        <v>350</v>
      </c>
      <c r="N44" s="1417" t="s">
        <v>582</v>
      </c>
      <c r="O44" s="239"/>
    </row>
    <row r="45" spans="1:15" s="56" customFormat="1" ht="9.9" customHeight="1" x14ac:dyDescent="0.2">
      <c r="A45" s="237"/>
      <c r="B45" s="1416" t="s">
        <v>595</v>
      </c>
      <c r="C45" s="1428">
        <v>36.200000000000003</v>
      </c>
      <c r="D45" s="1428">
        <v>0.1</v>
      </c>
      <c r="E45" s="1428">
        <v>-0.2</v>
      </c>
      <c r="F45" s="1428">
        <v>0</v>
      </c>
      <c r="G45" s="1429">
        <v>36.1</v>
      </c>
      <c r="H45" s="1429">
        <v>113.3</v>
      </c>
      <c r="I45" s="1412">
        <v>9.2999999999999985E-2</v>
      </c>
      <c r="J45" s="1428">
        <v>10.5</v>
      </c>
      <c r="K45" s="1428">
        <v>46.6</v>
      </c>
      <c r="L45" s="1430">
        <v>178697571</v>
      </c>
      <c r="M45" s="1414" t="s">
        <v>591</v>
      </c>
      <c r="N45" s="1417">
        <v>0.26</v>
      </c>
      <c r="O45" s="239"/>
    </row>
    <row r="46" spans="1:15" s="56" customFormat="1" ht="9.9" customHeight="1" x14ac:dyDescent="0.2">
      <c r="A46" s="237"/>
      <c r="B46" s="1416" t="s">
        <v>596</v>
      </c>
      <c r="C46" s="1428">
        <v>0.4</v>
      </c>
      <c r="D46" s="1428">
        <v>1.0000000000000001E-5</v>
      </c>
      <c r="E46" s="1428">
        <v>-1.0000000000000001E-5</v>
      </c>
      <c r="F46" s="1428">
        <v>0</v>
      </c>
      <c r="G46" s="1429">
        <v>0.4</v>
      </c>
      <c r="H46" s="1429">
        <v>1.2</v>
      </c>
      <c r="I46" s="1412">
        <v>9.2999999999999999E-2</v>
      </c>
      <c r="J46" s="1428">
        <v>0.1</v>
      </c>
      <c r="K46" s="1428">
        <v>0.5</v>
      </c>
      <c r="L46" s="1430">
        <v>67614</v>
      </c>
      <c r="M46" s="1414" t="s">
        <v>505</v>
      </c>
      <c r="N46" s="1417">
        <v>7.5</v>
      </c>
      <c r="O46" s="239"/>
    </row>
    <row r="47" spans="1:15" s="56" customFormat="1" ht="9.9" customHeight="1" x14ac:dyDescent="0.2">
      <c r="A47" s="237"/>
      <c r="B47" s="1416" t="s">
        <v>597</v>
      </c>
      <c r="C47" s="1428">
        <v>0.3</v>
      </c>
      <c r="D47" s="1428">
        <v>1.0000000000000001E-5</v>
      </c>
      <c r="E47" s="1428">
        <v>-1.0000000000000001E-5</v>
      </c>
      <c r="F47" s="1428">
        <v>0</v>
      </c>
      <c r="G47" s="1429">
        <v>0.3</v>
      </c>
      <c r="H47" s="1429">
        <v>0.9</v>
      </c>
      <c r="I47" s="1412">
        <v>9.2999999999999985E-2</v>
      </c>
      <c r="J47" s="1428">
        <v>0.1</v>
      </c>
      <c r="K47" s="1428">
        <v>0.4</v>
      </c>
      <c r="L47" s="1430">
        <v>163828598</v>
      </c>
      <c r="M47" s="1414" t="s">
        <v>505</v>
      </c>
      <c r="N47" s="1417">
        <v>0</v>
      </c>
      <c r="O47" s="239"/>
    </row>
    <row r="48" spans="1:15" s="56" customFormat="1" ht="9.9" customHeight="1" x14ac:dyDescent="0.2">
      <c r="A48" s="237"/>
      <c r="B48" s="1416" t="s">
        <v>598</v>
      </c>
      <c r="C48" s="1428">
        <v>89.9</v>
      </c>
      <c r="D48" s="1428">
        <v>0.3</v>
      </c>
      <c r="E48" s="1428">
        <v>-0.5</v>
      </c>
      <c r="F48" s="1428">
        <v>0</v>
      </c>
      <c r="G48" s="1429">
        <v>89.7</v>
      </c>
      <c r="H48" s="1429">
        <v>278.89999999999998</v>
      </c>
      <c r="I48" s="1412">
        <v>9.2999999999999985E-2</v>
      </c>
      <c r="J48" s="1428">
        <v>25.9</v>
      </c>
      <c r="K48" s="1428">
        <v>115.6</v>
      </c>
      <c r="L48" s="1430">
        <v>163828598</v>
      </c>
      <c r="M48" s="1414" t="s">
        <v>479</v>
      </c>
      <c r="N48" s="1417">
        <v>0.71</v>
      </c>
      <c r="O48" s="239"/>
    </row>
    <row r="49" spans="1:15" s="56" customFormat="1" ht="9.9" customHeight="1" x14ac:dyDescent="0.2">
      <c r="A49" s="237"/>
      <c r="B49" s="1416" t="s">
        <v>599</v>
      </c>
      <c r="C49" s="1428">
        <v>43.9</v>
      </c>
      <c r="D49" s="1428">
        <v>0.7</v>
      </c>
      <c r="E49" s="1428">
        <v>-1</v>
      </c>
      <c r="F49" s="1428">
        <v>-0.1</v>
      </c>
      <c r="G49" s="1429">
        <v>43.5</v>
      </c>
      <c r="H49" s="1429">
        <v>87.4</v>
      </c>
      <c r="I49" s="1412">
        <v>9.2999999999999999E-2</v>
      </c>
      <c r="J49" s="1428">
        <v>8.1</v>
      </c>
      <c r="K49" s="1428">
        <v>51.6</v>
      </c>
      <c r="L49" s="1430">
        <v>2816170</v>
      </c>
      <c r="M49" s="1414" t="s">
        <v>479</v>
      </c>
      <c r="N49" s="1417">
        <v>18.34</v>
      </c>
      <c r="O49" s="239"/>
    </row>
    <row r="50" spans="1:15" s="56" customFormat="1" ht="9.9" customHeight="1" thickBot="1" x14ac:dyDescent="0.25">
      <c r="A50" s="237"/>
      <c r="B50" s="1416"/>
      <c r="C50" s="1428"/>
      <c r="D50" s="1428"/>
      <c r="E50" s="1428"/>
      <c r="F50" s="1431"/>
      <c r="G50" s="1432"/>
      <c r="H50" s="1432"/>
      <c r="I50" s="1420"/>
      <c r="J50" s="1431"/>
      <c r="K50" s="1431"/>
      <c r="L50" s="1433"/>
      <c r="M50" s="1434"/>
      <c r="N50" s="1417"/>
      <c r="O50" s="239"/>
    </row>
    <row r="51" spans="1:15" ht="14.4" thickBot="1" x14ac:dyDescent="0.3">
      <c r="A51" s="193"/>
      <c r="B51" s="1435"/>
      <c r="C51" s="1436"/>
      <c r="D51" s="1436"/>
      <c r="E51" s="1436"/>
      <c r="F51" s="1436"/>
      <c r="G51" s="1436"/>
      <c r="H51" s="1436"/>
      <c r="I51" s="1437"/>
      <c r="J51" s="1436"/>
      <c r="K51" s="1436"/>
      <c r="L51" s="1438"/>
      <c r="M51" s="1439"/>
      <c r="N51" s="1440"/>
      <c r="O51" s="199"/>
    </row>
    <row r="52" spans="1:15" ht="14.4" thickBot="1" x14ac:dyDescent="0.3">
      <c r="A52" s="193"/>
      <c r="B52" s="151"/>
      <c r="C52" s="194"/>
      <c r="D52" s="194"/>
      <c r="E52" s="194"/>
      <c r="F52" s="194"/>
      <c r="G52" s="194"/>
      <c r="H52" s="194"/>
      <c r="I52" s="195"/>
      <c r="J52" s="194"/>
      <c r="K52" s="194"/>
      <c r="L52" s="196"/>
      <c r="M52" s="197"/>
      <c r="N52" s="198"/>
      <c r="O52" s="199"/>
    </row>
    <row r="53" spans="1:15" s="29" customFormat="1" ht="12.6" thickBot="1" x14ac:dyDescent="0.3">
      <c r="A53" s="200"/>
      <c r="B53" s="1641" t="s">
        <v>732</v>
      </c>
      <c r="C53" s="1604"/>
      <c r="D53" s="1604"/>
      <c r="E53" s="1604"/>
      <c r="F53" s="1604"/>
      <c r="G53" s="1604"/>
      <c r="H53" s="1604"/>
      <c r="I53" s="1604"/>
      <c r="J53" s="1604"/>
      <c r="K53" s="1604"/>
      <c r="L53" s="1604"/>
      <c r="M53" s="1604"/>
      <c r="N53" s="1642"/>
      <c r="O53" s="201"/>
    </row>
    <row r="54" spans="1:15" s="3" customFormat="1" ht="9.6" x14ac:dyDescent="0.2">
      <c r="A54" s="67"/>
      <c r="B54" s="1639" t="s">
        <v>128</v>
      </c>
      <c r="C54" s="1639"/>
      <c r="D54" s="1639"/>
      <c r="E54" s="1639"/>
      <c r="F54" s="1639"/>
      <c r="G54" s="1639"/>
      <c r="H54" s="1639"/>
      <c r="I54" s="1639"/>
      <c r="J54" s="1639"/>
      <c r="K54" s="1639"/>
      <c r="L54" s="1639"/>
      <c r="M54" s="1639"/>
      <c r="N54" s="1640"/>
      <c r="O54" s="202"/>
    </row>
    <row r="55" spans="1:15" s="30" customFormat="1" ht="62.25" customHeight="1" thickBot="1" x14ac:dyDescent="0.25">
      <c r="A55" s="50"/>
      <c r="B55" s="1405" t="s">
        <v>2</v>
      </c>
      <c r="C55" s="1406" t="s">
        <v>93</v>
      </c>
      <c r="D55" s="1407" t="s">
        <v>94</v>
      </c>
      <c r="E55" s="1406" t="s">
        <v>95</v>
      </c>
      <c r="F55" s="1406" t="s">
        <v>17</v>
      </c>
      <c r="G55" s="1406" t="s">
        <v>96</v>
      </c>
      <c r="H55" s="1406" t="s">
        <v>97</v>
      </c>
      <c r="I55" s="1406" t="s">
        <v>696</v>
      </c>
      <c r="J55" s="1406" t="s">
        <v>98</v>
      </c>
      <c r="K55" s="1406" t="s">
        <v>99</v>
      </c>
      <c r="L55" s="1406" t="s">
        <v>100</v>
      </c>
      <c r="M55" s="1406" t="s">
        <v>101</v>
      </c>
      <c r="N55" s="1406" t="s">
        <v>102</v>
      </c>
      <c r="O55" s="203"/>
    </row>
    <row r="56" spans="1:15" s="30" customFormat="1" ht="9.9" customHeight="1" x14ac:dyDescent="0.2">
      <c r="A56" s="204"/>
      <c r="B56" s="1408" t="s">
        <v>600</v>
      </c>
      <c r="C56" s="1409">
        <v>46.3</v>
      </c>
      <c r="D56" s="1410">
        <v>0.4</v>
      </c>
      <c r="E56" s="1409">
        <v>-0.5</v>
      </c>
      <c r="F56" s="1409">
        <v>0</v>
      </c>
      <c r="G56" s="1411">
        <v>46.2</v>
      </c>
      <c r="H56" s="1411">
        <v>92.3</v>
      </c>
      <c r="I56" s="1412">
        <v>9.2999999999999985E-2</v>
      </c>
      <c r="J56" s="1409">
        <v>8.6</v>
      </c>
      <c r="K56" s="1409">
        <v>54.800000000000004</v>
      </c>
      <c r="L56" s="1413">
        <v>163828598</v>
      </c>
      <c r="M56" s="1414" t="s">
        <v>591</v>
      </c>
      <c r="N56" s="1415">
        <v>0.33</v>
      </c>
      <c r="O56" s="205"/>
    </row>
    <row r="57" spans="1:15" s="56" customFormat="1" ht="9.9" customHeight="1" x14ac:dyDescent="0.2">
      <c r="A57" s="237"/>
      <c r="B57" s="67" t="s">
        <v>617</v>
      </c>
      <c r="C57" s="1428">
        <v>6.3</v>
      </c>
      <c r="D57" s="1428">
        <v>0.1</v>
      </c>
      <c r="E57" s="1428">
        <v>-0.1</v>
      </c>
      <c r="F57" s="1428">
        <v>-0.1</v>
      </c>
      <c r="G57" s="1429">
        <v>6.2</v>
      </c>
      <c r="H57" s="1429">
        <v>11</v>
      </c>
      <c r="I57" s="1412">
        <v>9.2999999999999999E-2</v>
      </c>
      <c r="J57" s="1428">
        <v>1</v>
      </c>
      <c r="K57" s="1428">
        <v>7.2</v>
      </c>
      <c r="L57" s="1430">
        <v>7172416</v>
      </c>
      <c r="M57" s="1414" t="s">
        <v>479</v>
      </c>
      <c r="N57" s="1417">
        <v>1.01</v>
      </c>
      <c r="O57" s="239"/>
    </row>
    <row r="58" spans="1:15" s="56" customFormat="1" ht="9.9" customHeight="1" x14ac:dyDescent="0.2">
      <c r="A58" s="237"/>
      <c r="B58" s="1416" t="s">
        <v>618</v>
      </c>
      <c r="C58" s="1428">
        <v>12</v>
      </c>
      <c r="D58" s="1428">
        <v>0.1</v>
      </c>
      <c r="E58" s="1428">
        <v>-0.1</v>
      </c>
      <c r="F58" s="1428">
        <v>0</v>
      </c>
      <c r="G58" s="1429">
        <v>12</v>
      </c>
      <c r="H58" s="1429">
        <v>35.5</v>
      </c>
      <c r="I58" s="1412">
        <v>9.2999999999999985E-2</v>
      </c>
      <c r="J58" s="1428">
        <v>3.3</v>
      </c>
      <c r="K58" s="1428">
        <v>15.3</v>
      </c>
      <c r="L58" s="1430">
        <v>172465902</v>
      </c>
      <c r="M58" s="1414" t="s">
        <v>591</v>
      </c>
      <c r="N58" s="1417">
        <v>0.09</v>
      </c>
      <c r="O58" s="239"/>
    </row>
    <row r="59" spans="1:15" s="56" customFormat="1" ht="9.9" customHeight="1" x14ac:dyDescent="0.2">
      <c r="A59" s="237"/>
      <c r="B59" s="1416" t="s">
        <v>603</v>
      </c>
      <c r="C59" s="1428">
        <v>0.1</v>
      </c>
      <c r="D59" s="1428">
        <v>0</v>
      </c>
      <c r="E59" s="1428">
        <v>0</v>
      </c>
      <c r="F59" s="1428">
        <v>0</v>
      </c>
      <c r="G59" s="1429">
        <v>0.1</v>
      </c>
      <c r="H59" s="1429">
        <v>1.0000000000000001E-5</v>
      </c>
      <c r="I59" s="1412">
        <v>9.2999999999999985E-2</v>
      </c>
      <c r="J59" s="1428">
        <v>1.0000000000000001E-5</v>
      </c>
      <c r="K59" s="1428">
        <v>0.10001</v>
      </c>
      <c r="L59" s="1430">
        <v>430036</v>
      </c>
      <c r="M59" s="1414" t="s">
        <v>256</v>
      </c>
      <c r="N59" s="1417">
        <v>0.33</v>
      </c>
      <c r="O59" s="239"/>
    </row>
    <row r="60" spans="1:15" s="56" customFormat="1" ht="9.9" customHeight="1" x14ac:dyDescent="0.2">
      <c r="A60" s="237"/>
      <c r="B60" s="1416" t="s">
        <v>399</v>
      </c>
      <c r="C60" s="1428">
        <v>8.5</v>
      </c>
      <c r="D60" s="1428">
        <v>0</v>
      </c>
      <c r="E60" s="1428">
        <v>0</v>
      </c>
      <c r="F60" s="1428">
        <v>0</v>
      </c>
      <c r="G60" s="1429">
        <v>8.5</v>
      </c>
      <c r="H60" s="1429">
        <v>-0.1</v>
      </c>
      <c r="I60" s="1412">
        <v>8.0000000000000016E-2</v>
      </c>
      <c r="J60" s="1428">
        <v>-1.0000000000000001E-5</v>
      </c>
      <c r="K60" s="1428">
        <v>8.4999900000000004</v>
      </c>
      <c r="L60" s="1430" t="s">
        <v>582</v>
      </c>
      <c r="M60" s="1414" t="s">
        <v>350</v>
      </c>
      <c r="N60" s="1417" t="s">
        <v>582</v>
      </c>
      <c r="O60" s="239"/>
    </row>
    <row r="61" spans="1:15" s="56" customFormat="1" ht="9.9" customHeight="1" x14ac:dyDescent="0.2">
      <c r="A61" s="237"/>
      <c r="B61" s="1416" t="s">
        <v>478</v>
      </c>
      <c r="C61" s="1441">
        <v>1.8</v>
      </c>
      <c r="D61" s="1428">
        <v>1.0000000000000001E-5</v>
      </c>
      <c r="E61" s="1428">
        <v>-1.0000000000000001E-5</v>
      </c>
      <c r="F61" s="1428">
        <v>0</v>
      </c>
      <c r="G61" s="1429">
        <v>1.8</v>
      </c>
      <c r="H61" s="1429">
        <v>2.8</v>
      </c>
      <c r="I61" s="1412">
        <v>9.2999999999999999E-2</v>
      </c>
      <c r="J61" s="1428">
        <v>0.3</v>
      </c>
      <c r="K61" s="1428">
        <v>2.1</v>
      </c>
      <c r="L61" s="1430" t="s">
        <v>582</v>
      </c>
      <c r="M61" s="1414" t="s">
        <v>350</v>
      </c>
      <c r="N61" s="1417" t="s">
        <v>582</v>
      </c>
      <c r="O61" s="239"/>
    </row>
    <row r="62" spans="1:15" s="56" customFormat="1" ht="9.9" customHeight="1" x14ac:dyDescent="0.2">
      <c r="A62" s="182"/>
      <c r="B62" s="67" t="s">
        <v>492</v>
      </c>
      <c r="C62" s="1428">
        <v>4.9000000000000004</v>
      </c>
      <c r="D62" s="1428">
        <v>1.0000000000000001E-5</v>
      </c>
      <c r="E62" s="1428">
        <v>1.0000000000000001E-5</v>
      </c>
      <c r="F62" s="1428">
        <v>0</v>
      </c>
      <c r="G62" s="1429">
        <v>4.9000000000000004</v>
      </c>
      <c r="H62" s="1429">
        <v>8</v>
      </c>
      <c r="I62" s="1412">
        <v>9.2999999999999999E-2</v>
      </c>
      <c r="J62" s="1428">
        <v>0.7</v>
      </c>
      <c r="K62" s="1428">
        <v>5.6000000000000005</v>
      </c>
      <c r="L62" s="1430" t="s">
        <v>582</v>
      </c>
      <c r="M62" s="1171" t="s">
        <v>350</v>
      </c>
      <c r="N62" s="1417" t="s">
        <v>582</v>
      </c>
      <c r="O62" s="240"/>
    </row>
    <row r="63" spans="1:15" s="56" customFormat="1" ht="9.9" customHeight="1" x14ac:dyDescent="0.2">
      <c r="A63" s="237"/>
      <c r="B63" s="1416" t="s">
        <v>383</v>
      </c>
      <c r="C63" s="1428">
        <v>0.3</v>
      </c>
      <c r="D63" s="1428">
        <v>0</v>
      </c>
      <c r="E63" s="1428">
        <v>0</v>
      </c>
      <c r="F63" s="1428">
        <v>0</v>
      </c>
      <c r="G63" s="1429">
        <v>0.3</v>
      </c>
      <c r="H63" s="1429">
        <v>1.4</v>
      </c>
      <c r="I63" s="1412">
        <v>0.08</v>
      </c>
      <c r="J63" s="1428">
        <v>0.1</v>
      </c>
      <c r="K63" s="1428">
        <v>0.4</v>
      </c>
      <c r="L63" s="1430">
        <v>303</v>
      </c>
      <c r="M63" s="1414" t="s">
        <v>604</v>
      </c>
      <c r="N63" s="1417">
        <v>1430.5</v>
      </c>
      <c r="O63" s="239"/>
    </row>
    <row r="64" spans="1:15" s="56" customFormat="1" ht="9.9" customHeight="1" x14ac:dyDescent="0.2">
      <c r="A64" s="237"/>
      <c r="B64" s="1416" t="s">
        <v>407</v>
      </c>
      <c r="C64" s="1428">
        <v>7.1</v>
      </c>
      <c r="D64" s="1428">
        <v>0</v>
      </c>
      <c r="E64" s="1428">
        <v>0</v>
      </c>
      <c r="F64" s="1428">
        <v>0</v>
      </c>
      <c r="G64" s="1429">
        <v>7.1</v>
      </c>
      <c r="H64" s="1429">
        <v>33.6</v>
      </c>
      <c r="I64" s="1412">
        <v>8.0000000000000029E-2</v>
      </c>
      <c r="J64" s="1428">
        <v>2.7</v>
      </c>
      <c r="K64" s="1428">
        <v>9.8000000000000007</v>
      </c>
      <c r="L64" s="1430">
        <v>5469</v>
      </c>
      <c r="M64" s="1414" t="s">
        <v>604</v>
      </c>
      <c r="N64" s="1417">
        <v>1792.7</v>
      </c>
      <c r="O64" s="239"/>
    </row>
    <row r="65" spans="1:15" s="56" customFormat="1" ht="9.9" customHeight="1" x14ac:dyDescent="0.2">
      <c r="A65" s="241"/>
      <c r="B65" s="1416" t="s">
        <v>533</v>
      </c>
      <c r="C65" s="1428">
        <v>3</v>
      </c>
      <c r="D65" s="1428">
        <v>0</v>
      </c>
      <c r="E65" s="1428">
        <v>0</v>
      </c>
      <c r="F65" s="1428">
        <v>0</v>
      </c>
      <c r="G65" s="1429">
        <v>3</v>
      </c>
      <c r="H65" s="1429">
        <v>0.2</v>
      </c>
      <c r="I65" s="1412">
        <v>9.2999999999999999E-2</v>
      </c>
      <c r="J65" s="1428">
        <v>1.0000000000000001E-5</v>
      </c>
      <c r="K65" s="1428">
        <v>3.0000100000000001</v>
      </c>
      <c r="L65" s="1430">
        <v>896</v>
      </c>
      <c r="M65" s="1414" t="s">
        <v>591</v>
      </c>
      <c r="N65" s="1417">
        <v>3393.01</v>
      </c>
      <c r="O65" s="239"/>
    </row>
    <row r="66" spans="1:15" s="56" customFormat="1" ht="9.9" customHeight="1" x14ac:dyDescent="0.2">
      <c r="A66" s="237"/>
      <c r="B66" s="1416" t="s">
        <v>619</v>
      </c>
      <c r="C66" s="1428">
        <v>0.5</v>
      </c>
      <c r="D66" s="1428">
        <v>1.0000000000000001E-5</v>
      </c>
      <c r="E66" s="1428">
        <v>-1.0000000000000001E-5</v>
      </c>
      <c r="F66" s="1428">
        <v>0</v>
      </c>
      <c r="G66" s="1429">
        <v>0.5</v>
      </c>
      <c r="H66" s="1429">
        <v>0.8</v>
      </c>
      <c r="I66" s="1412">
        <v>9.2999999999999999E-2</v>
      </c>
      <c r="J66" s="1428">
        <v>0.1</v>
      </c>
      <c r="K66" s="1428">
        <v>0.6</v>
      </c>
      <c r="L66" s="1430">
        <v>3416</v>
      </c>
      <c r="M66" s="1414" t="s">
        <v>591</v>
      </c>
      <c r="N66" s="1417">
        <v>179.46</v>
      </c>
      <c r="O66" s="239"/>
    </row>
    <row r="67" spans="1:15" s="56" customFormat="1" ht="9.9" customHeight="1" x14ac:dyDescent="0.2">
      <c r="A67" s="237"/>
      <c r="B67" s="1416" t="s">
        <v>620</v>
      </c>
      <c r="C67" s="1428">
        <v>1.9</v>
      </c>
      <c r="D67" s="1428">
        <v>1.0000000000000001E-5</v>
      </c>
      <c r="E67" s="1428">
        <v>-1.0000000000000001E-5</v>
      </c>
      <c r="F67" s="1428">
        <v>0</v>
      </c>
      <c r="G67" s="1429">
        <v>1.9</v>
      </c>
      <c r="H67" s="1429">
        <v>2.9</v>
      </c>
      <c r="I67" s="1412">
        <v>9.2999999999999999E-2</v>
      </c>
      <c r="J67" s="1428">
        <v>0.3</v>
      </c>
      <c r="K67" s="1428">
        <v>2.1999999999999997</v>
      </c>
      <c r="L67" s="1430">
        <v>72740</v>
      </c>
      <c r="M67" s="1414" t="s">
        <v>358</v>
      </c>
      <c r="N67" s="1417">
        <v>30.2</v>
      </c>
      <c r="O67" s="239"/>
    </row>
    <row r="68" spans="1:15" s="56" customFormat="1" ht="9.9" customHeight="1" x14ac:dyDescent="0.2">
      <c r="A68" s="237"/>
      <c r="B68" s="1416" t="s">
        <v>621</v>
      </c>
      <c r="C68" s="1428">
        <v>1.0000000000000001E-5</v>
      </c>
      <c r="D68" s="1428">
        <v>0</v>
      </c>
      <c r="E68" s="1428">
        <v>0</v>
      </c>
      <c r="F68" s="1428">
        <v>0</v>
      </c>
      <c r="G68" s="1429">
        <v>1.0000000000000001E-5</v>
      </c>
      <c r="H68" s="1429">
        <v>1.0000000000000001E-5</v>
      </c>
      <c r="I68" s="1412">
        <v>9.2999999999999999E-2</v>
      </c>
      <c r="J68" s="1428">
        <v>1.0000000000000001E-5</v>
      </c>
      <c r="K68" s="1428">
        <v>2.0000000000000002E-5</v>
      </c>
      <c r="L68" s="1430">
        <v>1319</v>
      </c>
      <c r="M68" s="1414" t="s">
        <v>591</v>
      </c>
      <c r="N68" s="1417">
        <v>4.8099999999999996</v>
      </c>
      <c r="O68" s="239"/>
    </row>
    <row r="69" spans="1:15" s="56" customFormat="1" ht="9.9" customHeight="1" x14ac:dyDescent="0.2">
      <c r="A69" s="237"/>
      <c r="B69" s="1416" t="s">
        <v>622</v>
      </c>
      <c r="C69" s="1428">
        <v>3.1</v>
      </c>
      <c r="D69" s="1428">
        <v>1.0000000000000001E-5</v>
      </c>
      <c r="E69" s="1428">
        <v>-1.0000000000000001E-5</v>
      </c>
      <c r="F69" s="1428">
        <v>0</v>
      </c>
      <c r="G69" s="1429">
        <v>3.1</v>
      </c>
      <c r="H69" s="1429">
        <v>4.0999999999999996</v>
      </c>
      <c r="I69" s="1412">
        <v>9.2999999999999999E-2</v>
      </c>
      <c r="J69" s="1428">
        <v>0.4</v>
      </c>
      <c r="K69" s="1428">
        <v>3.5</v>
      </c>
      <c r="L69" s="1430">
        <v>45511</v>
      </c>
      <c r="M69" s="1414" t="s">
        <v>591</v>
      </c>
      <c r="N69" s="1417">
        <v>76.709999999999994</v>
      </c>
      <c r="O69" s="239"/>
    </row>
    <row r="70" spans="1:15" s="56" customFormat="1" ht="9.9" customHeight="1" x14ac:dyDescent="0.2">
      <c r="A70" s="237"/>
      <c r="B70" s="1416" t="s">
        <v>391</v>
      </c>
      <c r="C70" s="1428">
        <v>19.5</v>
      </c>
      <c r="D70" s="1428">
        <v>4.9000000000000004</v>
      </c>
      <c r="E70" s="1428">
        <v>-3.2</v>
      </c>
      <c r="F70" s="1428">
        <v>0</v>
      </c>
      <c r="G70" s="1429">
        <v>21.2</v>
      </c>
      <c r="H70" s="1429">
        <v>67.099999999999994</v>
      </c>
      <c r="I70" s="1412">
        <v>8.0000000000000057E-2</v>
      </c>
      <c r="J70" s="1428">
        <v>5.4</v>
      </c>
      <c r="K70" s="1428">
        <v>26.6</v>
      </c>
      <c r="L70" s="1430">
        <v>634834</v>
      </c>
      <c r="M70" s="1414" t="s">
        <v>360</v>
      </c>
      <c r="N70" s="1417">
        <v>41.77</v>
      </c>
      <c r="O70" s="239"/>
    </row>
    <row r="71" spans="1:15" s="56" customFormat="1" ht="9.9" customHeight="1" x14ac:dyDescent="0.2">
      <c r="A71" s="237"/>
      <c r="B71" s="1416" t="s">
        <v>389</v>
      </c>
      <c r="C71" s="1428">
        <v>23.1</v>
      </c>
      <c r="D71" s="1428">
        <v>0.3</v>
      </c>
      <c r="E71" s="1428">
        <v>-0.5</v>
      </c>
      <c r="F71" s="1428">
        <v>0.1</v>
      </c>
      <c r="G71" s="1429">
        <v>23</v>
      </c>
      <c r="H71" s="1429">
        <v>26.5</v>
      </c>
      <c r="I71" s="1412">
        <v>7.9999999999999905E-2</v>
      </c>
      <c r="J71" s="1428">
        <v>2.1</v>
      </c>
      <c r="K71" s="1428">
        <v>25.1</v>
      </c>
      <c r="L71" s="1430">
        <v>277347</v>
      </c>
      <c r="M71" s="1414" t="s">
        <v>604</v>
      </c>
      <c r="N71" s="1417">
        <v>90.45</v>
      </c>
      <c r="O71" s="239"/>
    </row>
    <row r="72" spans="1:15" s="56" customFormat="1" ht="9.9" customHeight="1" x14ac:dyDescent="0.2">
      <c r="A72" s="237"/>
      <c r="B72" s="1416" t="s">
        <v>623</v>
      </c>
      <c r="C72" s="1428">
        <v>11.6</v>
      </c>
      <c r="D72" s="1428">
        <v>0.5</v>
      </c>
      <c r="E72" s="1428">
        <v>-0.5</v>
      </c>
      <c r="F72" s="1428">
        <v>0.1</v>
      </c>
      <c r="G72" s="1429">
        <v>11.7</v>
      </c>
      <c r="H72" s="1429">
        <v>21.2</v>
      </c>
      <c r="I72" s="1412">
        <v>9.2999999999999985E-2</v>
      </c>
      <c r="J72" s="1428">
        <v>2</v>
      </c>
      <c r="K72" s="1428">
        <v>13.7</v>
      </c>
      <c r="L72" s="1430" t="s">
        <v>582</v>
      </c>
      <c r="M72" s="1414" t="s">
        <v>350</v>
      </c>
      <c r="N72" s="1417" t="s">
        <v>582</v>
      </c>
      <c r="O72" s="239"/>
    </row>
    <row r="73" spans="1:15" s="56" customFormat="1" ht="9.9" customHeight="1" x14ac:dyDescent="0.2">
      <c r="A73" s="237"/>
      <c r="B73" s="1416" t="s">
        <v>402</v>
      </c>
      <c r="C73" s="1428">
        <v>10.1</v>
      </c>
      <c r="D73" s="1428">
        <v>0</v>
      </c>
      <c r="E73" s="1428">
        <v>0</v>
      </c>
      <c r="F73" s="1428">
        <v>0</v>
      </c>
      <c r="G73" s="1429">
        <v>10.1</v>
      </c>
      <c r="H73" s="1429">
        <v>22.2</v>
      </c>
      <c r="I73" s="1412">
        <v>7.9999999999999086E-2</v>
      </c>
      <c r="J73" s="1428">
        <v>1.8</v>
      </c>
      <c r="K73" s="1428">
        <v>11.9</v>
      </c>
      <c r="L73" s="1430">
        <v>493041</v>
      </c>
      <c r="M73" s="1414" t="s">
        <v>604</v>
      </c>
      <c r="N73" s="1417">
        <v>24.07</v>
      </c>
      <c r="O73" s="239"/>
    </row>
    <row r="74" spans="1:15" s="56" customFormat="1" ht="9.9" customHeight="1" x14ac:dyDescent="0.2">
      <c r="A74" s="237"/>
      <c r="B74" s="1416" t="s">
        <v>624</v>
      </c>
      <c r="C74" s="1428">
        <v>1.2</v>
      </c>
      <c r="D74" s="1428">
        <v>0</v>
      </c>
      <c r="E74" s="1428">
        <v>0</v>
      </c>
      <c r="F74" s="1428">
        <v>0</v>
      </c>
      <c r="G74" s="1429">
        <v>1.2</v>
      </c>
      <c r="H74" s="1429">
        <v>0.2</v>
      </c>
      <c r="I74" s="1412">
        <v>9.2999999999999985E-2</v>
      </c>
      <c r="J74" s="1428">
        <v>1.0000000000000001E-5</v>
      </c>
      <c r="K74" s="1428">
        <v>1.20001</v>
      </c>
      <c r="L74" s="1430" t="s">
        <v>582</v>
      </c>
      <c r="M74" s="1414" t="s">
        <v>350</v>
      </c>
      <c r="N74" s="1417" t="s">
        <v>582</v>
      </c>
      <c r="O74" s="239"/>
    </row>
    <row r="75" spans="1:15" s="56" customFormat="1" ht="9.9" customHeight="1" x14ac:dyDescent="0.2">
      <c r="A75" s="237"/>
      <c r="B75" s="1416" t="s">
        <v>248</v>
      </c>
      <c r="C75" s="1428">
        <v>3.4</v>
      </c>
      <c r="D75" s="1428">
        <v>0</v>
      </c>
      <c r="E75" s="1428">
        <v>0</v>
      </c>
      <c r="F75" s="1428">
        <v>0</v>
      </c>
      <c r="G75" s="1429">
        <v>3.4</v>
      </c>
      <c r="H75" s="1429">
        <v>0.4</v>
      </c>
      <c r="I75" s="1412">
        <v>8.1000000000001279E-2</v>
      </c>
      <c r="J75" s="1428">
        <v>1.0000000000000001E-5</v>
      </c>
      <c r="K75" s="1428">
        <v>3.40001</v>
      </c>
      <c r="L75" s="1430" t="s">
        <v>582</v>
      </c>
      <c r="M75" s="1414" t="s">
        <v>350</v>
      </c>
      <c r="N75" s="1417" t="s">
        <v>582</v>
      </c>
      <c r="O75" s="239"/>
    </row>
    <row r="76" spans="1:15" s="56" customFormat="1" ht="9.9" customHeight="1" x14ac:dyDescent="0.2">
      <c r="A76" s="237"/>
      <c r="B76" s="1416" t="s">
        <v>347</v>
      </c>
      <c r="C76" s="1428">
        <v>40.6</v>
      </c>
      <c r="D76" s="1428">
        <v>0</v>
      </c>
      <c r="E76" s="1428">
        <v>0</v>
      </c>
      <c r="F76" s="1428">
        <v>0</v>
      </c>
      <c r="G76" s="1429">
        <v>40.6</v>
      </c>
      <c r="H76" s="1429">
        <v>1</v>
      </c>
      <c r="I76" s="1412">
        <v>9.2999999999999999E-2</v>
      </c>
      <c r="J76" s="1428">
        <v>0.1</v>
      </c>
      <c r="K76" s="1428">
        <v>40.700000000000003</v>
      </c>
      <c r="L76" s="1430" t="s">
        <v>582</v>
      </c>
      <c r="M76" s="1414" t="s">
        <v>350</v>
      </c>
      <c r="N76" s="1417" t="s">
        <v>582</v>
      </c>
      <c r="O76" s="239"/>
    </row>
    <row r="77" spans="1:15" s="56" customFormat="1" ht="9.9" customHeight="1" x14ac:dyDescent="0.2">
      <c r="A77" s="237"/>
      <c r="B77" s="1416" t="s">
        <v>249</v>
      </c>
      <c r="C77" s="1428">
        <v>19.899999999999999</v>
      </c>
      <c r="D77" s="1428">
        <v>0</v>
      </c>
      <c r="E77" s="1428">
        <v>0</v>
      </c>
      <c r="F77" s="1428">
        <v>0</v>
      </c>
      <c r="G77" s="1429">
        <v>19.899999999999999</v>
      </c>
      <c r="H77" s="1429">
        <v>-75.099999999999994</v>
      </c>
      <c r="I77" s="1412">
        <v>8.1000000000001224E-2</v>
      </c>
      <c r="J77" s="1428">
        <v>-6.1</v>
      </c>
      <c r="K77" s="1428">
        <v>13.799999999999999</v>
      </c>
      <c r="L77" s="1430" t="s">
        <v>582</v>
      </c>
      <c r="M77" s="1414" t="s">
        <v>350</v>
      </c>
      <c r="N77" s="1417" t="s">
        <v>582</v>
      </c>
      <c r="O77" s="239"/>
    </row>
    <row r="78" spans="1:15" s="56" customFormat="1" ht="9.9" customHeight="1" x14ac:dyDescent="0.2">
      <c r="A78" s="237"/>
      <c r="B78" s="1416" t="s">
        <v>606</v>
      </c>
      <c r="C78" s="1428">
        <v>0.6</v>
      </c>
      <c r="D78" s="1428">
        <v>0</v>
      </c>
      <c r="E78" s="1428">
        <v>0</v>
      </c>
      <c r="F78" s="1428">
        <v>0</v>
      </c>
      <c r="G78" s="1429">
        <v>0.6</v>
      </c>
      <c r="H78" s="1429">
        <v>0.2</v>
      </c>
      <c r="I78" s="1412">
        <v>9.2999999999999985E-2</v>
      </c>
      <c r="J78" s="1428">
        <v>1.0000000000000001E-5</v>
      </c>
      <c r="K78" s="1428">
        <v>0.60000999999999993</v>
      </c>
      <c r="L78" s="1430">
        <v>2825596</v>
      </c>
      <c r="M78" s="1414" t="s">
        <v>252</v>
      </c>
      <c r="N78" s="1417">
        <v>0.2</v>
      </c>
      <c r="O78" s="239"/>
    </row>
    <row r="79" spans="1:15" s="56" customFormat="1" ht="9.9" customHeight="1" x14ac:dyDescent="0.2">
      <c r="A79" s="237"/>
      <c r="B79" s="1416" t="s">
        <v>607</v>
      </c>
      <c r="C79" s="1428">
        <v>4.7</v>
      </c>
      <c r="D79" s="1428">
        <v>1.0000000000000001E-5</v>
      </c>
      <c r="E79" s="1428">
        <v>-1.0000000000000001E-5</v>
      </c>
      <c r="F79" s="1428">
        <v>0</v>
      </c>
      <c r="G79" s="1429">
        <v>4.7</v>
      </c>
      <c r="H79" s="1429">
        <v>10.8</v>
      </c>
      <c r="I79" s="1412">
        <v>9.2999999999999985E-2</v>
      </c>
      <c r="J79" s="1428">
        <v>1</v>
      </c>
      <c r="K79" s="1428">
        <v>5.7</v>
      </c>
      <c r="L79" s="1430">
        <v>82051</v>
      </c>
      <c r="M79" s="1414" t="s">
        <v>252</v>
      </c>
      <c r="N79" s="1417">
        <v>69.05</v>
      </c>
      <c r="O79" s="239"/>
    </row>
    <row r="80" spans="1:15" s="56" customFormat="1" ht="9.9" customHeight="1" x14ac:dyDescent="0.2">
      <c r="A80" s="237"/>
      <c r="B80" s="1416" t="s">
        <v>608</v>
      </c>
      <c r="C80" s="1428">
        <v>4.4000000000000004</v>
      </c>
      <c r="D80" s="1428">
        <v>0</v>
      </c>
      <c r="E80" s="1428">
        <v>0</v>
      </c>
      <c r="F80" s="1428">
        <v>0</v>
      </c>
      <c r="G80" s="1429">
        <v>4.4000000000000004</v>
      </c>
      <c r="H80" s="1429">
        <v>7.8</v>
      </c>
      <c r="I80" s="1412">
        <v>9.2999999999999985E-2</v>
      </c>
      <c r="J80" s="1428">
        <v>0.7</v>
      </c>
      <c r="K80" s="1428">
        <v>5.1000000000000005</v>
      </c>
      <c r="L80" s="1430">
        <v>106971</v>
      </c>
      <c r="M80" s="1414" t="s">
        <v>252</v>
      </c>
      <c r="N80" s="1417">
        <v>48.38</v>
      </c>
      <c r="O80" s="239"/>
    </row>
    <row r="81" spans="1:15" s="56" customFormat="1" ht="9.9" customHeight="1" x14ac:dyDescent="0.2">
      <c r="A81" s="237"/>
      <c r="B81" s="1416" t="s">
        <v>319</v>
      </c>
      <c r="C81" s="1428">
        <v>62.8</v>
      </c>
      <c r="D81" s="1428">
        <v>1.1000000000000001</v>
      </c>
      <c r="E81" s="1428">
        <v>-1.4</v>
      </c>
      <c r="F81" s="1428">
        <v>-0.1</v>
      </c>
      <c r="G81" s="1429">
        <v>62.4</v>
      </c>
      <c r="H81" s="1429">
        <v>65.3</v>
      </c>
      <c r="I81" s="1412">
        <v>8.1999999999999976E-2</v>
      </c>
      <c r="J81" s="1428">
        <v>5.3</v>
      </c>
      <c r="K81" s="1428">
        <v>67.7</v>
      </c>
      <c r="L81" s="1430" t="s">
        <v>582</v>
      </c>
      <c r="M81" s="1414" t="s">
        <v>350</v>
      </c>
      <c r="N81" s="1417" t="s">
        <v>582</v>
      </c>
      <c r="O81" s="239"/>
    </row>
    <row r="82" spans="1:15" s="56" customFormat="1" ht="9.9" customHeight="1" x14ac:dyDescent="0.2">
      <c r="A82" s="237"/>
      <c r="B82" s="1416" t="s">
        <v>388</v>
      </c>
      <c r="C82" s="1428">
        <v>204</v>
      </c>
      <c r="D82" s="1428">
        <v>0</v>
      </c>
      <c r="E82" s="1428">
        <v>0</v>
      </c>
      <c r="F82" s="1428">
        <v>0</v>
      </c>
      <c r="G82" s="1429">
        <v>204</v>
      </c>
      <c r="H82" s="1429">
        <v>881.4</v>
      </c>
      <c r="I82" s="1412">
        <v>8.0000000000000043E-2</v>
      </c>
      <c r="J82" s="1428">
        <v>70.5</v>
      </c>
      <c r="K82" s="1428">
        <v>274.5</v>
      </c>
      <c r="L82" s="1430">
        <v>253482</v>
      </c>
      <c r="M82" s="1414" t="s">
        <v>591</v>
      </c>
      <c r="N82" s="1417">
        <v>1082.81</v>
      </c>
      <c r="O82" s="239"/>
    </row>
    <row r="83" spans="1:15" s="56" customFormat="1" ht="9.9" customHeight="1" x14ac:dyDescent="0.2">
      <c r="A83" s="237"/>
      <c r="B83" s="1416" t="s">
        <v>390</v>
      </c>
      <c r="C83" s="1428">
        <v>66</v>
      </c>
      <c r="D83" s="1428">
        <v>0</v>
      </c>
      <c r="E83" s="1428">
        <v>0</v>
      </c>
      <c r="F83" s="1428">
        <v>0</v>
      </c>
      <c r="G83" s="1429">
        <v>66</v>
      </c>
      <c r="H83" s="1429">
        <v>3.7</v>
      </c>
      <c r="I83" s="1412">
        <v>8.0000000000000043E-2</v>
      </c>
      <c r="J83" s="1428">
        <v>0.3</v>
      </c>
      <c r="K83" s="1428">
        <v>66.3</v>
      </c>
      <c r="L83" s="1430" t="s">
        <v>582</v>
      </c>
      <c r="M83" s="1414" t="s">
        <v>350</v>
      </c>
      <c r="N83" s="1417" t="s">
        <v>582</v>
      </c>
      <c r="O83" s="239"/>
    </row>
    <row r="84" spans="1:15" s="56" customFormat="1" ht="9.9" customHeight="1" x14ac:dyDescent="0.2">
      <c r="A84" s="237"/>
      <c r="B84" s="1416" t="s">
        <v>393</v>
      </c>
      <c r="C84" s="1428">
        <v>17.899999999999999</v>
      </c>
      <c r="D84" s="1428">
        <v>0</v>
      </c>
      <c r="E84" s="1428">
        <v>0</v>
      </c>
      <c r="F84" s="1428">
        <v>0</v>
      </c>
      <c r="G84" s="1429">
        <v>17.899999999999999</v>
      </c>
      <c r="H84" s="1429">
        <v>2.6</v>
      </c>
      <c r="I84" s="1412">
        <v>8.0000000000000057E-2</v>
      </c>
      <c r="J84" s="1428">
        <v>0.2</v>
      </c>
      <c r="K84" s="1428">
        <v>18.099999999999998</v>
      </c>
      <c r="L84" s="1430">
        <v>60159</v>
      </c>
      <c r="M84" s="1414" t="s">
        <v>591</v>
      </c>
      <c r="N84" s="1417">
        <v>301.55</v>
      </c>
      <c r="O84" s="239"/>
    </row>
    <row r="85" spans="1:15" s="56" customFormat="1" ht="9.9" customHeight="1" x14ac:dyDescent="0.2">
      <c r="A85" s="237"/>
      <c r="B85" s="1416" t="s">
        <v>405</v>
      </c>
      <c r="C85" s="1428">
        <v>14.3</v>
      </c>
      <c r="D85" s="1428">
        <v>0</v>
      </c>
      <c r="E85" s="1428">
        <v>0</v>
      </c>
      <c r="F85" s="1428">
        <v>0</v>
      </c>
      <c r="G85" s="1429">
        <v>14.3</v>
      </c>
      <c r="H85" s="1429">
        <v>1.9</v>
      </c>
      <c r="I85" s="1412">
        <v>8.0000000000000043E-2</v>
      </c>
      <c r="J85" s="1428">
        <v>0.2</v>
      </c>
      <c r="K85" s="1428">
        <v>14.5</v>
      </c>
      <c r="L85" s="1430" t="s">
        <v>582</v>
      </c>
      <c r="M85" s="1414" t="s">
        <v>350</v>
      </c>
      <c r="N85" s="1417" t="s">
        <v>582</v>
      </c>
      <c r="O85" s="239"/>
    </row>
    <row r="86" spans="1:15" s="56" customFormat="1" ht="9.9" customHeight="1" x14ac:dyDescent="0.2">
      <c r="A86" s="237"/>
      <c r="B86" s="1416" t="s">
        <v>403</v>
      </c>
      <c r="C86" s="1428">
        <v>0.1</v>
      </c>
      <c r="D86" s="1428">
        <v>0</v>
      </c>
      <c r="E86" s="1428">
        <v>0</v>
      </c>
      <c r="F86" s="1428">
        <v>0</v>
      </c>
      <c r="G86" s="1429">
        <v>0.1</v>
      </c>
      <c r="H86" s="1429">
        <v>1.0000000000000001E-5</v>
      </c>
      <c r="I86" s="1412">
        <v>8.0000000000000057E-2</v>
      </c>
      <c r="J86" s="1428">
        <v>1.0000000000000001E-5</v>
      </c>
      <c r="K86" s="1428">
        <v>0.10001</v>
      </c>
      <c r="L86" s="1430" t="s">
        <v>582</v>
      </c>
      <c r="M86" s="1414" t="s">
        <v>350</v>
      </c>
      <c r="N86" s="1417" t="s">
        <v>582</v>
      </c>
      <c r="O86" s="239"/>
    </row>
    <row r="87" spans="1:15" s="56" customFormat="1" ht="9.9" customHeight="1" x14ac:dyDescent="0.2">
      <c r="A87" s="237"/>
      <c r="B87" s="1416" t="s">
        <v>495</v>
      </c>
      <c r="C87" s="1428">
        <v>4.2</v>
      </c>
      <c r="D87" s="1428">
        <v>0</v>
      </c>
      <c r="E87" s="1428">
        <v>0</v>
      </c>
      <c r="F87" s="1428">
        <v>0</v>
      </c>
      <c r="G87" s="1429">
        <v>4.2</v>
      </c>
      <c r="H87" s="1429">
        <v>0.6</v>
      </c>
      <c r="I87" s="1412">
        <v>8.0999999999999989E-2</v>
      </c>
      <c r="J87" s="1428">
        <v>1.0000000000000001E-5</v>
      </c>
      <c r="K87" s="1428">
        <v>4.2000099999999998</v>
      </c>
      <c r="L87" s="1430" t="s">
        <v>582</v>
      </c>
      <c r="M87" s="1414" t="s">
        <v>350</v>
      </c>
      <c r="N87" s="1417" t="s">
        <v>582</v>
      </c>
      <c r="O87" s="239"/>
    </row>
    <row r="88" spans="1:15" s="56" customFormat="1" ht="9.9" customHeight="1" x14ac:dyDescent="0.2">
      <c r="A88" s="237"/>
      <c r="B88" s="1416" t="s">
        <v>496</v>
      </c>
      <c r="C88" s="1428">
        <v>2.2999999999999998</v>
      </c>
      <c r="D88" s="1428">
        <v>0</v>
      </c>
      <c r="E88" s="1428">
        <v>0</v>
      </c>
      <c r="F88" s="1428">
        <v>0</v>
      </c>
      <c r="G88" s="1429">
        <v>2.2999999999999998</v>
      </c>
      <c r="H88" s="1429">
        <v>0.3</v>
      </c>
      <c r="I88" s="1412">
        <v>8.1000000000000003E-2</v>
      </c>
      <c r="J88" s="1428">
        <v>1.0000000000000001E-5</v>
      </c>
      <c r="K88" s="1428">
        <v>2.3000099999999999</v>
      </c>
      <c r="L88" s="1430" t="s">
        <v>582</v>
      </c>
      <c r="M88" s="1414" t="s">
        <v>350</v>
      </c>
      <c r="N88" s="1417" t="s">
        <v>582</v>
      </c>
      <c r="O88" s="239"/>
    </row>
    <row r="89" spans="1:15" s="56" customFormat="1" ht="9.9" customHeight="1" x14ac:dyDescent="0.2">
      <c r="A89" s="237"/>
      <c r="B89" s="1416" t="s">
        <v>406</v>
      </c>
      <c r="C89" s="1428">
        <v>19.3</v>
      </c>
      <c r="D89" s="1428">
        <v>0</v>
      </c>
      <c r="E89" s="1428">
        <v>0</v>
      </c>
      <c r="F89" s="1428">
        <v>0</v>
      </c>
      <c r="G89" s="1429">
        <v>19.3</v>
      </c>
      <c r="H89" s="1429">
        <v>2.6</v>
      </c>
      <c r="I89" s="1412">
        <v>8.0000000000000043E-2</v>
      </c>
      <c r="J89" s="1428">
        <v>0.2</v>
      </c>
      <c r="K89" s="1428">
        <v>19.5</v>
      </c>
      <c r="L89" s="1430" t="s">
        <v>582</v>
      </c>
      <c r="M89" s="1414" t="s">
        <v>350</v>
      </c>
      <c r="N89" s="1417" t="s">
        <v>582</v>
      </c>
      <c r="O89" s="239"/>
    </row>
    <row r="90" spans="1:15" s="56" customFormat="1" ht="9.9" customHeight="1" x14ac:dyDescent="0.2">
      <c r="A90" s="237"/>
      <c r="B90" s="1416" t="s">
        <v>404</v>
      </c>
      <c r="C90" s="1428">
        <v>0.1</v>
      </c>
      <c r="D90" s="1428">
        <v>0</v>
      </c>
      <c r="E90" s="1428">
        <v>0</v>
      </c>
      <c r="F90" s="1428">
        <v>0</v>
      </c>
      <c r="G90" s="1429">
        <v>0.1</v>
      </c>
      <c r="H90" s="1429">
        <v>1.0000000000000001E-5</v>
      </c>
      <c r="I90" s="1412">
        <v>8.0000000000000057E-2</v>
      </c>
      <c r="J90" s="1428">
        <v>1.0000000000000001E-5</v>
      </c>
      <c r="K90" s="1428">
        <v>0.10001</v>
      </c>
      <c r="L90" s="1430" t="s">
        <v>582</v>
      </c>
      <c r="M90" s="1414" t="s">
        <v>350</v>
      </c>
      <c r="N90" s="1417" t="s">
        <v>582</v>
      </c>
      <c r="O90" s="239"/>
    </row>
    <row r="91" spans="1:15" s="56" customFormat="1" ht="9.9" customHeight="1" x14ac:dyDescent="0.2">
      <c r="A91" s="237"/>
      <c r="B91" s="1416" t="s">
        <v>489</v>
      </c>
      <c r="C91" s="1428">
        <v>8.1</v>
      </c>
      <c r="D91" s="1428">
        <v>0</v>
      </c>
      <c r="E91" s="1428">
        <v>0</v>
      </c>
      <c r="F91" s="1428">
        <v>0</v>
      </c>
      <c r="G91" s="1429">
        <v>8.1</v>
      </c>
      <c r="H91" s="1429">
        <v>1.1000000000000001</v>
      </c>
      <c r="I91" s="1412">
        <v>8.0999999999999989E-2</v>
      </c>
      <c r="J91" s="1428">
        <v>0.1</v>
      </c>
      <c r="K91" s="1428">
        <v>8.1999999999999993</v>
      </c>
      <c r="L91" s="1430" t="s">
        <v>582</v>
      </c>
      <c r="M91" s="1414" t="s">
        <v>350</v>
      </c>
      <c r="N91" s="1417" t="s">
        <v>582</v>
      </c>
      <c r="O91" s="239"/>
    </row>
    <row r="92" spans="1:15" s="56" customFormat="1" ht="9.9" customHeight="1" x14ac:dyDescent="0.2">
      <c r="A92" s="237"/>
      <c r="B92" s="1416" t="s">
        <v>490</v>
      </c>
      <c r="C92" s="1428">
        <v>6.1</v>
      </c>
      <c r="D92" s="1428">
        <v>0</v>
      </c>
      <c r="E92" s="1428">
        <v>0</v>
      </c>
      <c r="F92" s="1428">
        <v>0</v>
      </c>
      <c r="G92" s="1429">
        <v>6.1</v>
      </c>
      <c r="H92" s="1429">
        <v>0.8</v>
      </c>
      <c r="I92" s="1412">
        <v>8.1000000000000003E-2</v>
      </c>
      <c r="J92" s="1428">
        <v>0.1</v>
      </c>
      <c r="K92" s="1428">
        <v>6.1999999999999993</v>
      </c>
      <c r="L92" s="1430" t="s">
        <v>582</v>
      </c>
      <c r="M92" s="1414" t="s">
        <v>350</v>
      </c>
      <c r="N92" s="1417" t="s">
        <v>582</v>
      </c>
      <c r="O92" s="239"/>
    </row>
    <row r="93" spans="1:15" s="56" customFormat="1" ht="9.9" customHeight="1" x14ac:dyDescent="0.2">
      <c r="A93" s="237"/>
      <c r="B93" s="1416" t="s">
        <v>488</v>
      </c>
      <c r="C93" s="1428">
        <v>3.8</v>
      </c>
      <c r="D93" s="1428">
        <v>0.5</v>
      </c>
      <c r="E93" s="1428">
        <v>-0.5</v>
      </c>
      <c r="F93" s="1428">
        <v>0</v>
      </c>
      <c r="G93" s="1429">
        <v>3.8</v>
      </c>
      <c r="H93" s="1429">
        <v>14.2</v>
      </c>
      <c r="I93" s="1412">
        <v>8.1000000000000003E-2</v>
      </c>
      <c r="J93" s="1428">
        <v>1.2</v>
      </c>
      <c r="K93" s="1428">
        <v>5</v>
      </c>
      <c r="L93" s="1430">
        <v>38248</v>
      </c>
      <c r="M93" s="1414" t="s">
        <v>252</v>
      </c>
      <c r="N93" s="1417">
        <v>130.01</v>
      </c>
      <c r="O93" s="239"/>
    </row>
    <row r="94" spans="1:15" s="56" customFormat="1" ht="9.9" customHeight="1" x14ac:dyDescent="0.2">
      <c r="A94" s="237"/>
      <c r="B94" s="1416" t="s">
        <v>487</v>
      </c>
      <c r="C94" s="1428">
        <v>1.0000000000000001E-5</v>
      </c>
      <c r="D94" s="1428">
        <v>1.0000000000000001E-5</v>
      </c>
      <c r="E94" s="1428">
        <v>-1.0000000000000001E-5</v>
      </c>
      <c r="F94" s="1428">
        <v>0</v>
      </c>
      <c r="G94" s="1429">
        <v>1.0000000000000001E-5</v>
      </c>
      <c r="H94" s="1429">
        <v>0.1</v>
      </c>
      <c r="I94" s="1412">
        <v>8.1000000000000003E-2</v>
      </c>
      <c r="J94" s="1428">
        <v>1.0000000000000001E-5</v>
      </c>
      <c r="K94" s="1428">
        <v>2.0000000000000002E-5</v>
      </c>
      <c r="L94" s="1430">
        <v>14740860</v>
      </c>
      <c r="M94" s="1414" t="s">
        <v>252</v>
      </c>
      <c r="N94" s="1417">
        <v>0</v>
      </c>
      <c r="O94" s="239"/>
    </row>
    <row r="95" spans="1:15" s="56" customFormat="1" ht="9.9" customHeight="1" x14ac:dyDescent="0.2">
      <c r="A95" s="237"/>
      <c r="B95" s="1416" t="s">
        <v>340</v>
      </c>
      <c r="C95" s="1428">
        <v>15.9</v>
      </c>
      <c r="D95" s="1428">
        <v>0</v>
      </c>
      <c r="E95" s="1428">
        <v>0</v>
      </c>
      <c r="F95" s="1428">
        <v>0</v>
      </c>
      <c r="G95" s="1429">
        <v>15.9</v>
      </c>
      <c r="H95" s="1429">
        <v>1</v>
      </c>
      <c r="I95" s="1412">
        <v>8.1000000000000003E-2</v>
      </c>
      <c r="J95" s="1428">
        <v>0.1</v>
      </c>
      <c r="K95" s="1428">
        <v>16</v>
      </c>
      <c r="L95" s="1430">
        <v>267176</v>
      </c>
      <c r="M95" s="1414" t="s">
        <v>589</v>
      </c>
      <c r="N95" s="1417">
        <v>59.94</v>
      </c>
      <c r="O95" s="239"/>
    </row>
    <row r="96" spans="1:15" s="56" customFormat="1" ht="9.9" customHeight="1" x14ac:dyDescent="0.2">
      <c r="A96" s="237"/>
      <c r="B96" s="1416" t="s">
        <v>386</v>
      </c>
      <c r="C96" s="1428">
        <v>103.4</v>
      </c>
      <c r="D96" s="1428">
        <v>0</v>
      </c>
      <c r="E96" s="1428">
        <v>0</v>
      </c>
      <c r="F96" s="1428">
        <v>0</v>
      </c>
      <c r="G96" s="1429">
        <v>103.4</v>
      </c>
      <c r="H96" s="1429">
        <v>228</v>
      </c>
      <c r="I96" s="1412">
        <v>8.0000000000000057E-2</v>
      </c>
      <c r="J96" s="1428">
        <v>18.2</v>
      </c>
      <c r="K96" s="1428">
        <v>121.60000000000001</v>
      </c>
      <c r="L96" s="1430">
        <v>279763</v>
      </c>
      <c r="M96" s="1414" t="s">
        <v>591</v>
      </c>
      <c r="N96" s="1417">
        <v>434.89</v>
      </c>
      <c r="O96" s="239"/>
    </row>
    <row r="97" spans="1:15" s="56" customFormat="1" ht="9.9" customHeight="1" x14ac:dyDescent="0.2">
      <c r="A97" s="242"/>
      <c r="B97" s="1416" t="s">
        <v>310</v>
      </c>
      <c r="C97" s="1428">
        <v>74.3</v>
      </c>
      <c r="D97" s="1428">
        <v>4.7</v>
      </c>
      <c r="E97" s="1428">
        <v>-12.3</v>
      </c>
      <c r="F97" s="1428">
        <v>0</v>
      </c>
      <c r="G97" s="1429">
        <v>66.7</v>
      </c>
      <c r="H97" s="1429">
        <v>449.6</v>
      </c>
      <c r="I97" s="1412">
        <v>9.2999999999999985E-2</v>
      </c>
      <c r="J97" s="1428">
        <v>41.8</v>
      </c>
      <c r="K97" s="1428">
        <v>108.5</v>
      </c>
      <c r="L97" s="1430">
        <v>12971503</v>
      </c>
      <c r="M97" s="1414" t="s">
        <v>252</v>
      </c>
      <c r="N97" s="1417">
        <v>8.3699999999999992</v>
      </c>
      <c r="O97" s="239"/>
    </row>
    <row r="98" spans="1:15" s="56" customFormat="1" ht="9.9" customHeight="1" x14ac:dyDescent="0.2">
      <c r="A98" s="242"/>
      <c r="B98" s="1416" t="s">
        <v>309</v>
      </c>
      <c r="C98" s="1428">
        <v>58</v>
      </c>
      <c r="D98" s="1428">
        <v>0</v>
      </c>
      <c r="E98" s="1428">
        <v>0</v>
      </c>
      <c r="F98" s="1428">
        <v>0</v>
      </c>
      <c r="G98" s="1429">
        <v>58</v>
      </c>
      <c r="H98" s="1429">
        <v>1.5</v>
      </c>
      <c r="I98" s="1412">
        <v>8.1000000000000003E-2</v>
      </c>
      <c r="J98" s="1428">
        <v>0.1</v>
      </c>
      <c r="K98" s="1428">
        <v>58.1</v>
      </c>
      <c r="L98" s="1430" t="s">
        <v>582</v>
      </c>
      <c r="M98" s="1414" t="s">
        <v>350</v>
      </c>
      <c r="N98" s="1417" t="s">
        <v>582</v>
      </c>
      <c r="O98" s="239"/>
    </row>
    <row r="99" spans="1:15" s="56" customFormat="1" ht="9.9" customHeight="1" x14ac:dyDescent="0.2">
      <c r="A99" s="242"/>
      <c r="B99" s="1416" t="s">
        <v>318</v>
      </c>
      <c r="C99" s="1428">
        <v>21.6</v>
      </c>
      <c r="D99" s="1428">
        <v>0</v>
      </c>
      <c r="E99" s="1428">
        <v>0</v>
      </c>
      <c r="F99" s="1428">
        <v>0</v>
      </c>
      <c r="G99" s="1429">
        <v>21.6</v>
      </c>
      <c r="H99" s="1429">
        <v>47.3</v>
      </c>
      <c r="I99" s="1412">
        <v>9.2999999999999985E-2</v>
      </c>
      <c r="J99" s="1428">
        <v>4.4000000000000004</v>
      </c>
      <c r="K99" s="1428">
        <v>26</v>
      </c>
      <c r="L99" s="1430" t="s">
        <v>582</v>
      </c>
      <c r="M99" s="1414" t="s">
        <v>350</v>
      </c>
      <c r="N99" s="1417" t="s">
        <v>582</v>
      </c>
      <c r="O99" s="239"/>
    </row>
    <row r="100" spans="1:15" s="56" customFormat="1" ht="9.9" customHeight="1" x14ac:dyDescent="0.2">
      <c r="A100" s="242"/>
      <c r="B100" s="1416" t="s">
        <v>342</v>
      </c>
      <c r="C100" s="1428">
        <v>9.6</v>
      </c>
      <c r="D100" s="1428">
        <v>0</v>
      </c>
      <c r="E100" s="1428">
        <v>0</v>
      </c>
      <c r="F100" s="1428">
        <v>0</v>
      </c>
      <c r="G100" s="1429">
        <v>9.6</v>
      </c>
      <c r="H100" s="1429">
        <v>-2.1</v>
      </c>
      <c r="I100" s="1412">
        <v>9.2999999999999985E-2</v>
      </c>
      <c r="J100" s="1428">
        <v>-0.2</v>
      </c>
      <c r="K100" s="1428">
        <v>9.4</v>
      </c>
      <c r="L100" s="1430" t="s">
        <v>582</v>
      </c>
      <c r="M100" s="1414" t="s">
        <v>350</v>
      </c>
      <c r="N100" s="1417" t="s">
        <v>582</v>
      </c>
      <c r="O100" s="239"/>
    </row>
    <row r="101" spans="1:15" s="56" customFormat="1" ht="9.9" customHeight="1" x14ac:dyDescent="0.2">
      <c r="A101" s="242"/>
      <c r="B101" s="1416" t="s">
        <v>348</v>
      </c>
      <c r="C101" s="1428">
        <v>24.4</v>
      </c>
      <c r="D101" s="1428">
        <v>0</v>
      </c>
      <c r="E101" s="1428">
        <v>0</v>
      </c>
      <c r="F101" s="1428">
        <v>0</v>
      </c>
      <c r="G101" s="1429">
        <v>24.4</v>
      </c>
      <c r="H101" s="1429">
        <v>3.2</v>
      </c>
      <c r="I101" s="1412">
        <v>8.0999999999999975E-2</v>
      </c>
      <c r="J101" s="1428">
        <v>0.3</v>
      </c>
      <c r="K101" s="1428">
        <v>24.7</v>
      </c>
      <c r="L101" s="1430" t="s">
        <v>582</v>
      </c>
      <c r="M101" s="1414" t="s">
        <v>350</v>
      </c>
      <c r="N101" s="1417" t="s">
        <v>582</v>
      </c>
      <c r="O101" s="239"/>
    </row>
    <row r="102" spans="1:15" s="56" customFormat="1" ht="9.9" customHeight="1" x14ac:dyDescent="0.2">
      <c r="A102" s="242"/>
      <c r="B102" s="72"/>
      <c r="C102" s="238"/>
      <c r="D102" s="238"/>
      <c r="E102" s="238"/>
      <c r="F102" s="238"/>
      <c r="G102" s="1125"/>
      <c r="H102" s="1125"/>
      <c r="I102" s="1119"/>
      <c r="J102" s="1126"/>
      <c r="K102" s="1126"/>
      <c r="L102" s="1127"/>
      <c r="M102" s="1128"/>
      <c r="N102" s="1129"/>
      <c r="O102" s="239"/>
    </row>
    <row r="103" spans="1:15" s="56" customFormat="1" ht="9.9" customHeight="1" thickBot="1" x14ac:dyDescent="0.25">
      <c r="A103" s="242"/>
      <c r="B103" s="72"/>
      <c r="C103" s="238"/>
      <c r="D103" s="238"/>
      <c r="E103" s="238"/>
      <c r="F103" s="238"/>
      <c r="G103" s="1125"/>
      <c r="H103" s="1125"/>
      <c r="I103" s="1119"/>
      <c r="J103" s="1126"/>
      <c r="K103" s="1126"/>
      <c r="L103" s="1127"/>
      <c r="M103" s="1128"/>
      <c r="N103" s="1129"/>
      <c r="O103" s="239"/>
    </row>
    <row r="104" spans="1:15" ht="14.4" thickBot="1" x14ac:dyDescent="0.3">
      <c r="A104" s="193"/>
      <c r="B104" s="207"/>
      <c r="C104" s="208"/>
      <c r="D104" s="208"/>
      <c r="E104" s="208"/>
      <c r="F104" s="208"/>
      <c r="G104" s="208"/>
      <c r="H104" s="208"/>
      <c r="I104" s="210"/>
      <c r="J104" s="208"/>
      <c r="K104" s="208"/>
      <c r="L104" s="211"/>
      <c r="M104" s="212"/>
      <c r="N104" s="213"/>
      <c r="O104" s="199"/>
    </row>
    <row r="105" spans="1:15" ht="14.4" thickBot="1" x14ac:dyDescent="0.3">
      <c r="A105" s="193"/>
      <c r="B105" s="50"/>
      <c r="C105" s="208"/>
      <c r="D105" s="208"/>
      <c r="E105" s="208"/>
      <c r="F105" s="208"/>
      <c r="G105" s="208"/>
      <c r="H105" s="208"/>
      <c r="I105" s="210"/>
      <c r="J105" s="208"/>
      <c r="K105" s="208"/>
      <c r="L105" s="211"/>
      <c r="M105" s="212"/>
      <c r="N105" s="213"/>
      <c r="O105" s="199"/>
    </row>
    <row r="106" spans="1:15" s="29" customFormat="1" ht="12.6" thickBot="1" x14ac:dyDescent="0.3">
      <c r="A106" s="200"/>
      <c r="B106" s="1641" t="s">
        <v>732</v>
      </c>
      <c r="C106" s="1604"/>
      <c r="D106" s="1604"/>
      <c r="E106" s="1604"/>
      <c r="F106" s="1604"/>
      <c r="G106" s="1604"/>
      <c r="H106" s="1604"/>
      <c r="I106" s="1604"/>
      <c r="J106" s="1604"/>
      <c r="K106" s="1604"/>
      <c r="L106" s="1604"/>
      <c r="M106" s="1604"/>
      <c r="N106" s="1642"/>
      <c r="O106" s="201"/>
    </row>
    <row r="107" spans="1:15" s="3" customFormat="1" ht="9.6" x14ac:dyDescent="0.2">
      <c r="A107" s="67"/>
      <c r="B107" s="1639" t="s">
        <v>128</v>
      </c>
      <c r="C107" s="1639"/>
      <c r="D107" s="1639"/>
      <c r="E107" s="1639"/>
      <c r="F107" s="1639"/>
      <c r="G107" s="1639"/>
      <c r="H107" s="1639"/>
      <c r="I107" s="1639"/>
      <c r="J107" s="1639"/>
      <c r="K107" s="1639"/>
      <c r="L107" s="1639"/>
      <c r="M107" s="1639"/>
      <c r="N107" s="1640"/>
      <c r="O107" s="202"/>
    </row>
    <row r="108" spans="1:15" s="30" customFormat="1" ht="62.25" customHeight="1" thickBot="1" x14ac:dyDescent="0.25">
      <c r="A108" s="50"/>
      <c r="B108" s="1405" t="s">
        <v>2</v>
      </c>
      <c r="C108" s="1406" t="s">
        <v>93</v>
      </c>
      <c r="D108" s="1407" t="s">
        <v>94</v>
      </c>
      <c r="E108" s="1406" t="s">
        <v>95</v>
      </c>
      <c r="F108" s="1406" t="s">
        <v>17</v>
      </c>
      <c r="G108" s="1406" t="s">
        <v>96</v>
      </c>
      <c r="H108" s="1406" t="s">
        <v>97</v>
      </c>
      <c r="I108" s="1406" t="s">
        <v>696</v>
      </c>
      <c r="J108" s="1406" t="s">
        <v>98</v>
      </c>
      <c r="K108" s="1406" t="s">
        <v>99</v>
      </c>
      <c r="L108" s="1406" t="s">
        <v>100</v>
      </c>
      <c r="M108" s="1406" t="s">
        <v>101</v>
      </c>
      <c r="N108" s="1406" t="s">
        <v>102</v>
      </c>
      <c r="O108" s="203"/>
    </row>
    <row r="109" spans="1:15" s="30" customFormat="1" ht="9.9" customHeight="1" x14ac:dyDescent="0.2">
      <c r="A109" s="204"/>
      <c r="B109" s="1408" t="s">
        <v>298</v>
      </c>
      <c r="C109" s="1409">
        <v>13.5</v>
      </c>
      <c r="D109" s="1410">
        <v>2.2000000000000002</v>
      </c>
      <c r="E109" s="1409">
        <v>-1.5</v>
      </c>
      <c r="F109" s="1409">
        <v>0.1</v>
      </c>
      <c r="G109" s="1411">
        <v>14.3</v>
      </c>
      <c r="H109" s="1411">
        <v>64</v>
      </c>
      <c r="I109" s="1412">
        <v>9.2999999999999985E-2</v>
      </c>
      <c r="J109" s="1409">
        <v>6</v>
      </c>
      <c r="K109" s="1409">
        <v>20.3</v>
      </c>
      <c r="L109" s="1413">
        <v>12971503</v>
      </c>
      <c r="M109" s="1414" t="s">
        <v>479</v>
      </c>
      <c r="N109" s="1415">
        <v>1.56</v>
      </c>
      <c r="O109" s="205"/>
    </row>
    <row r="110" spans="1:15" s="56" customFormat="1" ht="9.9" customHeight="1" x14ac:dyDescent="0.2">
      <c r="A110" s="237"/>
      <c r="B110" s="67" t="s">
        <v>295</v>
      </c>
      <c r="C110" s="1428">
        <v>38.5</v>
      </c>
      <c r="D110" s="1428">
        <v>0</v>
      </c>
      <c r="E110" s="1428">
        <v>0</v>
      </c>
      <c r="F110" s="1428">
        <v>0</v>
      </c>
      <c r="G110" s="1429">
        <v>38.5</v>
      </c>
      <c r="H110" s="1429">
        <v>255.1</v>
      </c>
      <c r="I110" s="1412">
        <v>9.2999999999999985E-2</v>
      </c>
      <c r="J110" s="1428">
        <v>23.7</v>
      </c>
      <c r="K110" s="1428">
        <v>62.2</v>
      </c>
      <c r="L110" s="1430">
        <v>12971503</v>
      </c>
      <c r="M110" s="1414" t="s">
        <v>479</v>
      </c>
      <c r="N110" s="1417">
        <v>4.8</v>
      </c>
      <c r="O110" s="239"/>
    </row>
    <row r="111" spans="1:15" s="56" customFormat="1" ht="9.9" customHeight="1" x14ac:dyDescent="0.2">
      <c r="A111" s="242"/>
      <c r="B111" s="1416" t="s">
        <v>300</v>
      </c>
      <c r="C111" s="1428">
        <v>10.9</v>
      </c>
      <c r="D111" s="1428">
        <v>0</v>
      </c>
      <c r="E111" s="1428">
        <v>0</v>
      </c>
      <c r="F111" s="1428">
        <v>0</v>
      </c>
      <c r="G111" s="1429">
        <v>10.9</v>
      </c>
      <c r="H111" s="1429">
        <v>64.400000000000006</v>
      </c>
      <c r="I111" s="1412">
        <v>9.2999999999999985E-2</v>
      </c>
      <c r="J111" s="1428">
        <v>6</v>
      </c>
      <c r="K111" s="1428">
        <v>16.899999999999999</v>
      </c>
      <c r="L111" s="1430">
        <v>12971503</v>
      </c>
      <c r="M111" s="1414" t="s">
        <v>479</v>
      </c>
      <c r="N111" s="1417">
        <v>1.3</v>
      </c>
      <c r="O111" s="239"/>
    </row>
    <row r="112" spans="1:15" s="56" customFormat="1" ht="9.9" customHeight="1" x14ac:dyDescent="0.2">
      <c r="A112" s="242"/>
      <c r="B112" s="1416" t="s">
        <v>308</v>
      </c>
      <c r="C112" s="1428">
        <v>89.5</v>
      </c>
      <c r="D112" s="1428">
        <v>0</v>
      </c>
      <c r="E112" s="1428">
        <v>0</v>
      </c>
      <c r="F112" s="1428">
        <v>0</v>
      </c>
      <c r="G112" s="1429">
        <v>89.5</v>
      </c>
      <c r="H112" s="1429">
        <v>420.8</v>
      </c>
      <c r="I112" s="1412">
        <v>9.2999999999999985E-2</v>
      </c>
      <c r="J112" s="1428">
        <v>39.1</v>
      </c>
      <c r="K112" s="1428">
        <v>128.6</v>
      </c>
      <c r="L112" s="1430" t="s">
        <v>582</v>
      </c>
      <c r="M112" s="1414" t="s">
        <v>350</v>
      </c>
      <c r="N112" s="1417" t="s">
        <v>582</v>
      </c>
      <c r="O112" s="239"/>
    </row>
    <row r="113" spans="1:15" s="56" customFormat="1" ht="9.9" customHeight="1" x14ac:dyDescent="0.2">
      <c r="A113" s="242"/>
      <c r="B113" s="1416" t="s">
        <v>302</v>
      </c>
      <c r="C113" s="1428">
        <v>162.69999999999999</v>
      </c>
      <c r="D113" s="1428">
        <v>0</v>
      </c>
      <c r="E113" s="1428">
        <v>0</v>
      </c>
      <c r="F113" s="1428">
        <v>0</v>
      </c>
      <c r="G113" s="1429">
        <v>162.69999999999999</v>
      </c>
      <c r="H113" s="1429">
        <v>0.6</v>
      </c>
      <c r="I113" s="1412">
        <v>9.2999999999999985E-2</v>
      </c>
      <c r="J113" s="1428">
        <v>0.1</v>
      </c>
      <c r="K113" s="1428">
        <v>162.79999999999998</v>
      </c>
      <c r="L113" s="1430" t="s">
        <v>582</v>
      </c>
      <c r="M113" s="1414" t="s">
        <v>350</v>
      </c>
      <c r="N113" s="1417" t="s">
        <v>582</v>
      </c>
      <c r="O113" s="239"/>
    </row>
    <row r="114" spans="1:15" s="56" customFormat="1" ht="9.9" customHeight="1" x14ac:dyDescent="0.2">
      <c r="A114" s="242"/>
      <c r="B114" s="1416" t="s">
        <v>307</v>
      </c>
      <c r="C114" s="1428">
        <v>19.3</v>
      </c>
      <c r="D114" s="1428">
        <v>0</v>
      </c>
      <c r="E114" s="1428">
        <v>0</v>
      </c>
      <c r="F114" s="1428">
        <v>0</v>
      </c>
      <c r="G114" s="1429">
        <v>19.3</v>
      </c>
      <c r="H114" s="1429">
        <v>0.5</v>
      </c>
      <c r="I114" s="1412">
        <v>9.2999999999999985E-2</v>
      </c>
      <c r="J114" s="1428">
        <v>1.0000000000000001E-5</v>
      </c>
      <c r="K114" s="1428">
        <v>19.30001</v>
      </c>
      <c r="L114" s="1430" t="s">
        <v>582</v>
      </c>
      <c r="M114" s="1414" t="s">
        <v>350</v>
      </c>
      <c r="N114" s="1417" t="s">
        <v>582</v>
      </c>
      <c r="O114" s="239"/>
    </row>
    <row r="115" spans="1:15" s="56" customFormat="1" ht="9.9" customHeight="1" x14ac:dyDescent="0.2">
      <c r="A115" s="180"/>
      <c r="B115" s="1416" t="s">
        <v>306</v>
      </c>
      <c r="C115" s="1428">
        <v>2.6</v>
      </c>
      <c r="D115" s="1428">
        <v>0</v>
      </c>
      <c r="E115" s="1428">
        <v>0</v>
      </c>
      <c r="F115" s="1428">
        <v>0</v>
      </c>
      <c r="G115" s="1429">
        <v>2.6</v>
      </c>
      <c r="H115" s="1429">
        <v>0.1</v>
      </c>
      <c r="I115" s="1412">
        <v>9.2999999999999999E-2</v>
      </c>
      <c r="J115" s="1428">
        <v>1.0000000000000001E-5</v>
      </c>
      <c r="K115" s="1428">
        <v>2.6000100000000002</v>
      </c>
      <c r="L115" s="1430" t="s">
        <v>582</v>
      </c>
      <c r="M115" s="1414" t="s">
        <v>350</v>
      </c>
      <c r="N115" s="1417" t="s">
        <v>582</v>
      </c>
      <c r="O115" s="243"/>
    </row>
    <row r="116" spans="1:15" s="56" customFormat="1" ht="9.9" customHeight="1" x14ac:dyDescent="0.2">
      <c r="A116" s="180"/>
      <c r="B116" s="1416" t="s">
        <v>305</v>
      </c>
      <c r="C116" s="1428">
        <v>4.4000000000000004</v>
      </c>
      <c r="D116" s="1428">
        <v>0</v>
      </c>
      <c r="E116" s="1428">
        <v>0</v>
      </c>
      <c r="F116" s="1428">
        <v>0</v>
      </c>
      <c r="G116" s="1429">
        <v>4.4000000000000004</v>
      </c>
      <c r="H116" s="1429">
        <v>0.5</v>
      </c>
      <c r="I116" s="1412">
        <v>9.3000000000000013E-2</v>
      </c>
      <c r="J116" s="1428">
        <v>1.0000000000000001E-5</v>
      </c>
      <c r="K116" s="1428">
        <v>4.40001</v>
      </c>
      <c r="L116" s="1430" t="s">
        <v>582</v>
      </c>
      <c r="M116" s="1414" t="s">
        <v>350</v>
      </c>
      <c r="N116" s="1417" t="s">
        <v>582</v>
      </c>
      <c r="O116" s="243"/>
    </row>
    <row r="117" spans="1:15" s="56" customFormat="1" ht="9.9" customHeight="1" x14ac:dyDescent="0.2">
      <c r="A117" s="180"/>
      <c r="B117" s="1416" t="s">
        <v>304</v>
      </c>
      <c r="C117" s="1428">
        <v>42.8</v>
      </c>
      <c r="D117" s="1428">
        <v>0</v>
      </c>
      <c r="E117" s="1428">
        <v>0</v>
      </c>
      <c r="F117" s="1428">
        <v>0</v>
      </c>
      <c r="G117" s="1429">
        <v>42.8</v>
      </c>
      <c r="H117" s="1429">
        <v>1.7</v>
      </c>
      <c r="I117" s="1412">
        <v>9.2999999999999985E-2</v>
      </c>
      <c r="J117" s="1428">
        <v>0.2</v>
      </c>
      <c r="K117" s="1428">
        <v>43</v>
      </c>
      <c r="L117" s="1430" t="s">
        <v>582</v>
      </c>
      <c r="M117" s="1414" t="s">
        <v>350</v>
      </c>
      <c r="N117" s="1417" t="s">
        <v>582</v>
      </c>
      <c r="O117" s="243"/>
    </row>
    <row r="118" spans="1:15" s="56" customFormat="1" ht="9.9" customHeight="1" x14ac:dyDescent="0.2">
      <c r="A118" s="242"/>
      <c r="B118" s="1416" t="s">
        <v>314</v>
      </c>
      <c r="C118" s="1428">
        <v>24.9</v>
      </c>
      <c r="D118" s="1428">
        <v>0.1</v>
      </c>
      <c r="E118" s="1428">
        <v>-0.3</v>
      </c>
      <c r="F118" s="1428">
        <v>0</v>
      </c>
      <c r="G118" s="1429">
        <v>24.7</v>
      </c>
      <c r="H118" s="1429">
        <v>363.7</v>
      </c>
      <c r="I118" s="1412">
        <v>9.2999999999999999E-2</v>
      </c>
      <c r="J118" s="1428">
        <v>33.799999999999997</v>
      </c>
      <c r="K118" s="1428">
        <v>58.5</v>
      </c>
      <c r="L118" s="1430" t="s">
        <v>582</v>
      </c>
      <c r="M118" s="1414" t="s">
        <v>350</v>
      </c>
      <c r="N118" s="1417" t="s">
        <v>582</v>
      </c>
      <c r="O118" s="239"/>
    </row>
    <row r="119" spans="1:15" s="56" customFormat="1" ht="9.9" customHeight="1" x14ac:dyDescent="0.2">
      <c r="A119" s="242"/>
      <c r="B119" s="1416" t="s">
        <v>316</v>
      </c>
      <c r="C119" s="1428">
        <v>-5.8</v>
      </c>
      <c r="D119" s="1428">
        <v>0</v>
      </c>
      <c r="E119" s="1428">
        <v>0</v>
      </c>
      <c r="F119" s="1428">
        <v>0</v>
      </c>
      <c r="G119" s="1429">
        <v>-5.8</v>
      </c>
      <c r="H119" s="1429">
        <v>-106.5</v>
      </c>
      <c r="I119" s="1412">
        <v>9.2999999999999999E-2</v>
      </c>
      <c r="J119" s="1428">
        <v>-9.9</v>
      </c>
      <c r="K119" s="1428">
        <v>-15.7</v>
      </c>
      <c r="L119" s="1430" t="s">
        <v>582</v>
      </c>
      <c r="M119" s="1414" t="s">
        <v>350</v>
      </c>
      <c r="N119" s="1417" t="s">
        <v>582</v>
      </c>
      <c r="O119" s="243"/>
    </row>
    <row r="120" spans="1:15" s="56" customFormat="1" ht="9.9" customHeight="1" x14ac:dyDescent="0.2">
      <c r="A120" s="242"/>
      <c r="B120" s="1416" t="s">
        <v>301</v>
      </c>
      <c r="C120" s="1428">
        <v>11.4</v>
      </c>
      <c r="D120" s="1428">
        <v>0</v>
      </c>
      <c r="E120" s="1428">
        <v>0</v>
      </c>
      <c r="F120" s="1428">
        <v>0</v>
      </c>
      <c r="G120" s="1429">
        <v>11.4</v>
      </c>
      <c r="H120" s="1429">
        <v>67.7</v>
      </c>
      <c r="I120" s="1412">
        <v>9.2999999999999999E-2</v>
      </c>
      <c r="J120" s="1428">
        <v>6.3</v>
      </c>
      <c r="K120" s="1428">
        <v>17.7</v>
      </c>
      <c r="L120" s="1430">
        <v>406076</v>
      </c>
      <c r="M120" s="1414" t="s">
        <v>479</v>
      </c>
      <c r="N120" s="1417">
        <v>43.67</v>
      </c>
      <c r="O120" s="243"/>
    </row>
    <row r="121" spans="1:15" s="56" customFormat="1" ht="9.9" customHeight="1" x14ac:dyDescent="0.2">
      <c r="A121" s="242"/>
      <c r="B121" s="1416" t="s">
        <v>293</v>
      </c>
      <c r="C121" s="1428">
        <v>10</v>
      </c>
      <c r="D121" s="1428">
        <v>0</v>
      </c>
      <c r="E121" s="1428">
        <v>0</v>
      </c>
      <c r="F121" s="1428">
        <v>0</v>
      </c>
      <c r="G121" s="1429">
        <v>10</v>
      </c>
      <c r="H121" s="1429">
        <v>1.2</v>
      </c>
      <c r="I121" s="1412">
        <v>9.2999999999999999E-2</v>
      </c>
      <c r="J121" s="1428">
        <v>0.1</v>
      </c>
      <c r="K121" s="1428">
        <v>10.1</v>
      </c>
      <c r="L121" s="1430">
        <v>12267</v>
      </c>
      <c r="M121" s="1414" t="s">
        <v>256</v>
      </c>
      <c r="N121" s="1417">
        <v>826.16</v>
      </c>
      <c r="O121" s="243"/>
    </row>
    <row r="122" spans="1:15" s="56" customFormat="1" ht="9.9" customHeight="1" x14ac:dyDescent="0.2">
      <c r="A122" s="242"/>
      <c r="B122" s="1416" t="s">
        <v>303</v>
      </c>
      <c r="C122" s="1428">
        <v>40.200000000000003</v>
      </c>
      <c r="D122" s="1428">
        <v>0</v>
      </c>
      <c r="E122" s="1428">
        <v>0</v>
      </c>
      <c r="F122" s="1428">
        <v>0</v>
      </c>
      <c r="G122" s="1429">
        <v>40.200000000000003</v>
      </c>
      <c r="H122" s="1429">
        <v>0.1</v>
      </c>
      <c r="I122" s="1412">
        <v>9.3000000000000013E-2</v>
      </c>
      <c r="J122" s="1428">
        <v>1.0000000000000001E-5</v>
      </c>
      <c r="K122" s="1428">
        <v>40.200010000000006</v>
      </c>
      <c r="L122" s="1430" t="s">
        <v>582</v>
      </c>
      <c r="M122" s="1414" t="s">
        <v>350</v>
      </c>
      <c r="N122" s="1417" t="s">
        <v>582</v>
      </c>
      <c r="O122" s="243"/>
    </row>
    <row r="123" spans="1:15" s="56" customFormat="1" ht="9.9" customHeight="1" x14ac:dyDescent="0.2">
      <c r="A123" s="242"/>
      <c r="B123" s="1416" t="s">
        <v>315</v>
      </c>
      <c r="C123" s="1428">
        <v>-15.4</v>
      </c>
      <c r="D123" s="1428">
        <v>0</v>
      </c>
      <c r="E123" s="1428">
        <v>0</v>
      </c>
      <c r="F123" s="1428">
        <v>0</v>
      </c>
      <c r="G123" s="1429">
        <v>-15.4</v>
      </c>
      <c r="H123" s="1429">
        <v>-281.5</v>
      </c>
      <c r="I123" s="1412">
        <v>9.2999999999999985E-2</v>
      </c>
      <c r="J123" s="1428">
        <v>-26.2</v>
      </c>
      <c r="K123" s="1428">
        <v>-41.6</v>
      </c>
      <c r="L123" s="1430" t="s">
        <v>582</v>
      </c>
      <c r="M123" s="1414" t="s">
        <v>350</v>
      </c>
      <c r="N123" s="1417" t="s">
        <v>582</v>
      </c>
      <c r="O123" s="243"/>
    </row>
    <row r="124" spans="1:15" s="56" customFormat="1" ht="9.9" customHeight="1" x14ac:dyDescent="0.2">
      <c r="A124" s="242"/>
      <c r="B124" s="1416" t="s">
        <v>313</v>
      </c>
      <c r="C124" s="1428">
        <v>93</v>
      </c>
      <c r="D124" s="1428">
        <v>1.2</v>
      </c>
      <c r="E124" s="1428">
        <v>-5.7</v>
      </c>
      <c r="F124" s="1428">
        <v>0.1</v>
      </c>
      <c r="G124" s="1429">
        <v>88.6</v>
      </c>
      <c r="H124" s="1429">
        <v>881.2</v>
      </c>
      <c r="I124" s="1412">
        <v>9.2999999999999985E-2</v>
      </c>
      <c r="J124" s="1428">
        <v>82</v>
      </c>
      <c r="K124" s="1428">
        <v>170.6</v>
      </c>
      <c r="L124" s="1430" t="s">
        <v>582</v>
      </c>
      <c r="M124" s="1414" t="s">
        <v>350</v>
      </c>
      <c r="N124" s="1417" t="s">
        <v>582</v>
      </c>
      <c r="O124" s="243"/>
    </row>
    <row r="125" spans="1:15" s="56" customFormat="1" ht="9.9" customHeight="1" x14ac:dyDescent="0.2">
      <c r="A125" s="242"/>
      <c r="B125" s="1416" t="s">
        <v>299</v>
      </c>
      <c r="C125" s="1428">
        <v>41</v>
      </c>
      <c r="D125" s="1428">
        <v>2.8</v>
      </c>
      <c r="E125" s="1428">
        <v>-1.9</v>
      </c>
      <c r="F125" s="1428">
        <v>0.1</v>
      </c>
      <c r="G125" s="1429">
        <v>42</v>
      </c>
      <c r="H125" s="1429">
        <v>252.6</v>
      </c>
      <c r="I125" s="1412">
        <v>9.2999999999999999E-2</v>
      </c>
      <c r="J125" s="1428">
        <v>23.5</v>
      </c>
      <c r="K125" s="1428">
        <v>65.5</v>
      </c>
      <c r="L125" s="1430">
        <v>406076</v>
      </c>
      <c r="M125" s="1414" t="s">
        <v>479</v>
      </c>
      <c r="N125" s="1417">
        <v>161.18</v>
      </c>
      <c r="O125" s="243"/>
    </row>
    <row r="126" spans="1:15" s="56" customFormat="1" ht="9.9" customHeight="1" x14ac:dyDescent="0.2">
      <c r="A126" s="242"/>
      <c r="B126" s="1416" t="s">
        <v>297</v>
      </c>
      <c r="C126" s="1428">
        <v>86.6</v>
      </c>
      <c r="D126" s="1428">
        <v>0</v>
      </c>
      <c r="E126" s="1428">
        <v>0</v>
      </c>
      <c r="F126" s="1428">
        <v>0</v>
      </c>
      <c r="G126" s="1429">
        <v>86.6</v>
      </c>
      <c r="H126" s="1429">
        <v>561.5</v>
      </c>
      <c r="I126" s="1412">
        <v>9.2999999999999999E-2</v>
      </c>
      <c r="J126" s="1428">
        <v>52.2</v>
      </c>
      <c r="K126" s="1428">
        <v>138.80000000000001</v>
      </c>
      <c r="L126" s="1430">
        <v>406076</v>
      </c>
      <c r="M126" s="1414" t="s">
        <v>479</v>
      </c>
      <c r="N126" s="1417">
        <v>341.82</v>
      </c>
      <c r="O126" s="243"/>
    </row>
    <row r="127" spans="1:15" s="56" customFormat="1" ht="9.9" customHeight="1" x14ac:dyDescent="0.2">
      <c r="A127" s="242"/>
      <c r="B127" s="1416" t="s">
        <v>330</v>
      </c>
      <c r="C127" s="1428">
        <v>120.9</v>
      </c>
      <c r="D127" s="1428">
        <v>0</v>
      </c>
      <c r="E127" s="1428">
        <v>0</v>
      </c>
      <c r="F127" s="1428">
        <v>0</v>
      </c>
      <c r="G127" s="1429">
        <v>120.9</v>
      </c>
      <c r="H127" s="1429">
        <v>15.8</v>
      </c>
      <c r="I127" s="1412">
        <v>8.0999999999999975E-2</v>
      </c>
      <c r="J127" s="1428">
        <v>1.3</v>
      </c>
      <c r="K127" s="1428">
        <v>122.2</v>
      </c>
      <c r="L127" s="1430" t="s">
        <v>582</v>
      </c>
      <c r="M127" s="1414" t="s">
        <v>350</v>
      </c>
      <c r="N127" s="1417" t="s">
        <v>582</v>
      </c>
      <c r="O127" s="243"/>
    </row>
    <row r="128" spans="1:15" s="56" customFormat="1" ht="9.9" customHeight="1" x14ac:dyDescent="0.2">
      <c r="A128" s="242"/>
      <c r="B128" s="1416" t="s">
        <v>539</v>
      </c>
      <c r="C128" s="1428">
        <v>28.7</v>
      </c>
      <c r="D128" s="1428">
        <v>0</v>
      </c>
      <c r="E128" s="1428">
        <v>0</v>
      </c>
      <c r="F128" s="1428">
        <v>0</v>
      </c>
      <c r="G128" s="1429">
        <v>28.7</v>
      </c>
      <c r="H128" s="1429">
        <v>3.8</v>
      </c>
      <c r="I128" s="1412">
        <v>9.3000000000000083E-2</v>
      </c>
      <c r="J128" s="1428">
        <v>0.3</v>
      </c>
      <c r="K128" s="1428">
        <v>29</v>
      </c>
      <c r="L128" s="1430" t="s">
        <v>582</v>
      </c>
      <c r="M128" s="1414" t="s">
        <v>350</v>
      </c>
      <c r="N128" s="1417" t="s">
        <v>582</v>
      </c>
      <c r="O128" s="243"/>
    </row>
    <row r="129" spans="1:15" s="56" customFormat="1" ht="9.9" customHeight="1" x14ac:dyDescent="0.2">
      <c r="A129" s="242"/>
      <c r="B129" s="1416" t="s">
        <v>329</v>
      </c>
      <c r="C129" s="1428">
        <v>155.4</v>
      </c>
      <c r="D129" s="1428">
        <v>0</v>
      </c>
      <c r="E129" s="1428">
        <v>0</v>
      </c>
      <c r="F129" s="1428">
        <v>0</v>
      </c>
      <c r="G129" s="1429">
        <v>155.4</v>
      </c>
      <c r="H129" s="1429">
        <v>20.3</v>
      </c>
      <c r="I129" s="1412">
        <v>8.1000000000001154E-2</v>
      </c>
      <c r="J129" s="1428">
        <v>1.6</v>
      </c>
      <c r="K129" s="1428">
        <v>157</v>
      </c>
      <c r="L129" s="1430" t="s">
        <v>582</v>
      </c>
      <c r="M129" s="1414" t="s">
        <v>350</v>
      </c>
      <c r="N129" s="1417" t="s">
        <v>582</v>
      </c>
      <c r="O129" s="243"/>
    </row>
    <row r="130" spans="1:15" s="56" customFormat="1" ht="9.9" customHeight="1" x14ac:dyDescent="0.2">
      <c r="A130" s="242"/>
      <c r="B130" s="1416" t="s">
        <v>462</v>
      </c>
      <c r="C130" s="1428">
        <v>1.0000000000000001E-5</v>
      </c>
      <c r="D130" s="1428">
        <v>0</v>
      </c>
      <c r="E130" s="1428">
        <v>0</v>
      </c>
      <c r="F130" s="1428">
        <v>0</v>
      </c>
      <c r="G130" s="1429">
        <v>1.0000000000000001E-5</v>
      </c>
      <c r="H130" s="1429">
        <v>1.0000000000000001E-5</v>
      </c>
      <c r="I130" s="1412">
        <v>0.08</v>
      </c>
      <c r="J130" s="1428">
        <v>1.0000000000000001E-5</v>
      </c>
      <c r="K130" s="1428">
        <v>2.0000000000000002E-5</v>
      </c>
      <c r="L130" s="1430">
        <v>8</v>
      </c>
      <c r="M130" s="1414" t="s">
        <v>591</v>
      </c>
      <c r="N130" s="1417">
        <v>90.2</v>
      </c>
      <c r="O130" s="243"/>
    </row>
    <row r="131" spans="1:15" s="56" customFormat="1" ht="9.9" customHeight="1" x14ac:dyDescent="0.2">
      <c r="A131" s="242"/>
      <c r="B131" s="1416" t="s">
        <v>463</v>
      </c>
      <c r="C131" s="1428">
        <v>1.0000000000000001E-5</v>
      </c>
      <c r="D131" s="1428">
        <v>0</v>
      </c>
      <c r="E131" s="1428">
        <v>0</v>
      </c>
      <c r="F131" s="1428">
        <v>0</v>
      </c>
      <c r="G131" s="1429">
        <v>1.0000000000000001E-5</v>
      </c>
      <c r="H131" s="1429">
        <v>1.0000000000000001E-5</v>
      </c>
      <c r="I131" s="1412">
        <v>0.08</v>
      </c>
      <c r="J131" s="1428">
        <v>1.0000000000000001E-5</v>
      </c>
      <c r="K131" s="1428">
        <v>2.0000000000000002E-5</v>
      </c>
      <c r="L131" s="1430">
        <v>30</v>
      </c>
      <c r="M131" s="1414" t="s">
        <v>591</v>
      </c>
      <c r="N131" s="1442">
        <v>122.12</v>
      </c>
      <c r="O131" s="243"/>
    </row>
    <row r="132" spans="1:15" s="56" customFormat="1" ht="9.9" customHeight="1" x14ac:dyDescent="0.2">
      <c r="A132" s="242"/>
      <c r="B132" s="1416" t="s">
        <v>247</v>
      </c>
      <c r="C132" s="1428">
        <v>0.7</v>
      </c>
      <c r="D132" s="1428">
        <v>1.0000000000000001E-5</v>
      </c>
      <c r="E132" s="1428">
        <v>-1.0000000000000001E-5</v>
      </c>
      <c r="F132" s="1428">
        <v>0.1</v>
      </c>
      <c r="G132" s="1429">
        <v>0.8</v>
      </c>
      <c r="H132" s="1429">
        <v>0.4</v>
      </c>
      <c r="I132" s="1412">
        <v>7.0999999999999994E-2</v>
      </c>
      <c r="J132" s="1428">
        <v>1.0000000000000001E-5</v>
      </c>
      <c r="K132" s="1428">
        <v>0.80001</v>
      </c>
      <c r="L132" s="1430" t="s">
        <v>582</v>
      </c>
      <c r="M132" s="1414" t="s">
        <v>350</v>
      </c>
      <c r="N132" s="1442" t="s">
        <v>582</v>
      </c>
      <c r="O132" s="243"/>
    </row>
    <row r="133" spans="1:15" s="56" customFormat="1" ht="9.9" customHeight="1" x14ac:dyDescent="0.2">
      <c r="A133" s="242"/>
      <c r="B133" s="1416" t="s">
        <v>246</v>
      </c>
      <c r="C133" s="1428">
        <v>306.10000000000002</v>
      </c>
      <c r="D133" s="1428">
        <v>98</v>
      </c>
      <c r="E133" s="1428">
        <v>-152.19999999999999</v>
      </c>
      <c r="F133" s="1428">
        <v>0.1</v>
      </c>
      <c r="G133" s="1429">
        <v>252</v>
      </c>
      <c r="H133" s="1429">
        <v>4905.5</v>
      </c>
      <c r="I133" s="1412">
        <v>7.1000000000000008E-2</v>
      </c>
      <c r="J133" s="1428">
        <v>348.3</v>
      </c>
      <c r="K133" s="1428">
        <v>600.29999999999995</v>
      </c>
      <c r="L133" s="1430" t="s">
        <v>582</v>
      </c>
      <c r="M133" s="1414" t="s">
        <v>350</v>
      </c>
      <c r="N133" s="1417" t="s">
        <v>582</v>
      </c>
      <c r="O133" s="243"/>
    </row>
    <row r="134" spans="1:15" s="56" customFormat="1" ht="9.9" customHeight="1" x14ac:dyDescent="0.2">
      <c r="A134" s="242"/>
      <c r="B134" s="1416"/>
      <c r="C134" s="1428"/>
      <c r="D134" s="1428"/>
      <c r="E134" s="1428"/>
      <c r="F134" s="1428"/>
      <c r="G134" s="1429"/>
      <c r="H134" s="1429"/>
      <c r="I134" s="1412"/>
      <c r="J134" s="1428"/>
      <c r="K134" s="1428"/>
      <c r="L134" s="1430"/>
      <c r="M134" s="1414"/>
      <c r="N134" s="1417"/>
      <c r="O134" s="243"/>
    </row>
    <row r="135" spans="1:15" s="56" customFormat="1" ht="9.9" customHeight="1" x14ac:dyDescent="0.2">
      <c r="A135" s="242"/>
      <c r="B135" s="1416" t="s">
        <v>611</v>
      </c>
      <c r="C135" s="1409">
        <v>155.30000000000001</v>
      </c>
      <c r="D135" s="1409">
        <v>1.2</v>
      </c>
      <c r="E135" s="1409">
        <v>-1.1000000000000001</v>
      </c>
      <c r="F135" s="1409">
        <v>-0.1</v>
      </c>
      <c r="G135" s="1411">
        <v>155.30000000000001</v>
      </c>
      <c r="H135" s="1411">
        <v>329.5</v>
      </c>
      <c r="I135" s="1412"/>
      <c r="J135" s="1409">
        <v>31.9</v>
      </c>
      <c r="K135" s="1409">
        <v>187.20000000000002</v>
      </c>
      <c r="L135" s="1413"/>
      <c r="M135" s="1414"/>
      <c r="N135" s="1417"/>
      <c r="O135" s="239"/>
    </row>
    <row r="136" spans="1:15" s="56" customFormat="1" ht="9.9" customHeight="1" x14ac:dyDescent="0.2">
      <c r="A136" s="242"/>
      <c r="B136" s="1416" t="s">
        <v>612</v>
      </c>
      <c r="C136" s="1409">
        <v>761.3</v>
      </c>
      <c r="D136" s="1409">
        <v>4.7</v>
      </c>
      <c r="E136" s="1409">
        <v>-5.4</v>
      </c>
      <c r="F136" s="1409">
        <v>0.1</v>
      </c>
      <c r="G136" s="1411">
        <v>760.7</v>
      </c>
      <c r="H136" s="1411">
        <v>937.7</v>
      </c>
      <c r="I136" s="1412"/>
      <c r="J136" s="1409">
        <v>87.2</v>
      </c>
      <c r="K136" s="1409">
        <v>847.90000000000009</v>
      </c>
      <c r="L136" s="1413"/>
      <c r="M136" s="1414"/>
      <c r="N136" s="1417"/>
      <c r="O136" s="239"/>
    </row>
    <row r="137" spans="1:15" s="56" customFormat="1" ht="9.9" customHeight="1" x14ac:dyDescent="0.2">
      <c r="A137" s="242"/>
      <c r="B137" s="1416"/>
      <c r="C137" s="1409"/>
      <c r="D137" s="1409"/>
      <c r="E137" s="1409"/>
      <c r="F137" s="1409"/>
      <c r="G137" s="1411"/>
      <c r="H137" s="1411"/>
      <c r="I137" s="1412"/>
      <c r="J137" s="1409"/>
      <c r="K137" s="1409"/>
      <c r="L137" s="1413"/>
      <c r="M137" s="1414"/>
      <c r="N137" s="1417"/>
      <c r="O137" s="239"/>
    </row>
    <row r="138" spans="1:15" s="56" customFormat="1" ht="9.9" customHeight="1" x14ac:dyDescent="0.2">
      <c r="A138" s="242"/>
      <c r="B138" s="1416" t="s">
        <v>17</v>
      </c>
      <c r="C138" s="1409">
        <v>0.2</v>
      </c>
      <c r="D138" s="1409">
        <v>0</v>
      </c>
      <c r="E138" s="1409">
        <v>-0.2</v>
      </c>
      <c r="F138" s="1409">
        <v>0</v>
      </c>
      <c r="G138" s="1411">
        <v>0</v>
      </c>
      <c r="H138" s="1411">
        <v>0.2</v>
      </c>
      <c r="I138" s="1412"/>
      <c r="J138" s="1409">
        <v>0.3</v>
      </c>
      <c r="K138" s="1409">
        <v>0.3</v>
      </c>
      <c r="L138" s="1413"/>
      <c r="M138" s="1414"/>
      <c r="N138" s="1417"/>
      <c r="O138" s="239"/>
    </row>
    <row r="139" spans="1:15" s="56" customFormat="1" ht="9.9" customHeight="1" x14ac:dyDescent="0.2">
      <c r="A139" s="242"/>
      <c r="B139" s="1416"/>
      <c r="C139" s="1409"/>
      <c r="D139" s="1409"/>
      <c r="E139" s="1409"/>
      <c r="F139" s="1409"/>
      <c r="G139" s="1411"/>
      <c r="H139" s="1411"/>
      <c r="I139" s="1412"/>
      <c r="J139" s="1409"/>
      <c r="K139" s="1409"/>
      <c r="L139" s="1413"/>
      <c r="M139" s="1414"/>
      <c r="N139" s="1417"/>
      <c r="O139" s="239"/>
    </row>
    <row r="140" spans="1:15" s="56" customFormat="1" ht="9.9" customHeight="1" x14ac:dyDescent="0.2">
      <c r="A140" s="242"/>
      <c r="B140" s="1423" t="s">
        <v>42</v>
      </c>
      <c r="C140" s="1424">
        <v>5086.1000000000004</v>
      </c>
      <c r="D140" s="1424">
        <v>255.7</v>
      </c>
      <c r="E140" s="1424">
        <v>-296.3</v>
      </c>
      <c r="F140" s="1424">
        <v>0</v>
      </c>
      <c r="G140" s="1425">
        <v>5045.5</v>
      </c>
      <c r="H140" s="1425">
        <v>15899.9</v>
      </c>
      <c r="I140" s="1426"/>
      <c r="J140" s="1424">
        <v>1305.7</v>
      </c>
      <c r="K140" s="1424">
        <v>6351.2</v>
      </c>
      <c r="L140" s="1427"/>
      <c r="M140" s="1426"/>
      <c r="N140" s="1426"/>
      <c r="O140" s="239"/>
    </row>
    <row r="141" spans="1:15" s="56" customFormat="1" ht="9.9" customHeight="1" x14ac:dyDescent="0.2">
      <c r="A141" s="242"/>
      <c r="B141" s="498"/>
      <c r="C141" s="499"/>
      <c r="D141" s="499"/>
      <c r="E141" s="499"/>
      <c r="F141" s="499"/>
      <c r="G141" s="1122"/>
      <c r="H141" s="1122"/>
      <c r="I141" s="1123"/>
      <c r="J141" s="1122"/>
      <c r="K141" s="1122"/>
      <c r="L141" s="1124"/>
      <c r="M141" s="53"/>
      <c r="N141" s="53"/>
      <c r="O141" s="239"/>
    </row>
    <row r="142" spans="1:15" s="78" customFormat="1" ht="12.75" customHeight="1" x14ac:dyDescent="0.2">
      <c r="A142" s="496"/>
      <c r="B142" s="1570" t="s">
        <v>757</v>
      </c>
      <c r="C142" s="1570"/>
      <c r="D142" s="1570"/>
      <c r="E142" s="1570"/>
      <c r="F142" s="1570"/>
      <c r="G142" s="1570"/>
      <c r="H142" s="1570"/>
      <c r="I142" s="1570"/>
      <c r="J142" s="1570"/>
      <c r="K142" s="1570"/>
      <c r="L142" s="1570"/>
      <c r="M142" s="1570"/>
      <c r="N142" s="1570"/>
      <c r="O142" s="239"/>
    </row>
    <row r="143" spans="1:15" s="497" customFormat="1" ht="21.75" customHeight="1" x14ac:dyDescent="0.2">
      <c r="A143" s="180"/>
      <c r="B143" s="1570" t="s">
        <v>759</v>
      </c>
      <c r="C143" s="1570"/>
      <c r="D143" s="1570"/>
      <c r="E143" s="1570"/>
      <c r="F143" s="1570"/>
      <c r="G143" s="1570"/>
      <c r="H143" s="1570"/>
      <c r="I143" s="1570"/>
      <c r="J143" s="1570"/>
      <c r="K143" s="1570"/>
      <c r="L143" s="1570"/>
      <c r="M143" s="1570"/>
      <c r="N143" s="1570"/>
      <c r="O143" s="239"/>
    </row>
    <row r="144" spans="1:15" s="35" customFormat="1" ht="18.75" customHeight="1" x14ac:dyDescent="0.25">
      <c r="A144" s="151"/>
      <c r="B144" s="1570" t="s">
        <v>758</v>
      </c>
      <c r="C144" s="1570"/>
      <c r="D144" s="1570"/>
      <c r="E144" s="1570"/>
      <c r="F144" s="1570"/>
      <c r="G144" s="1570"/>
      <c r="H144" s="1570"/>
      <c r="I144" s="1570"/>
      <c r="J144" s="1570"/>
      <c r="K144" s="1570"/>
      <c r="L144" s="1570"/>
      <c r="M144" s="1570"/>
      <c r="N144" s="1570"/>
      <c r="O144" s="199"/>
    </row>
    <row r="145" spans="1:15" x14ac:dyDescent="0.25">
      <c r="A145" s="151"/>
      <c r="B145" s="151"/>
      <c r="C145" s="32"/>
      <c r="D145" s="32"/>
      <c r="E145" s="32"/>
      <c r="F145" s="32"/>
      <c r="G145" s="32"/>
      <c r="H145" s="32"/>
      <c r="I145" s="214"/>
      <c r="J145" s="32"/>
      <c r="K145" s="32"/>
      <c r="L145" s="217"/>
      <c r="M145" s="151"/>
      <c r="N145" s="199"/>
      <c r="O145" s="199"/>
    </row>
    <row r="146" spans="1:15" x14ac:dyDescent="0.25">
      <c r="A146" s="151"/>
      <c r="B146" s="151"/>
      <c r="C146" s="32"/>
      <c r="D146" s="32"/>
      <c r="E146" s="32"/>
      <c r="F146" s="32"/>
      <c r="G146" s="32"/>
      <c r="H146" s="32"/>
      <c r="I146" s="214"/>
      <c r="J146" s="32"/>
      <c r="K146" s="32"/>
      <c r="L146" s="217"/>
      <c r="M146" s="151"/>
      <c r="N146" s="199"/>
      <c r="O146" s="199"/>
    </row>
    <row r="147" spans="1:15" x14ac:dyDescent="0.25">
      <c r="A147" s="222"/>
      <c r="B147" s="223"/>
      <c r="C147" s="224"/>
      <c r="D147" s="224"/>
      <c r="E147" s="224"/>
      <c r="F147" s="224"/>
      <c r="G147" s="152"/>
      <c r="H147" s="224"/>
      <c r="I147" s="225"/>
      <c r="J147" s="224"/>
      <c r="K147" s="224"/>
      <c r="L147" s="226"/>
      <c r="M147" s="227"/>
      <c r="N147" s="228"/>
      <c r="O147" s="228"/>
    </row>
    <row r="148" spans="1:15" x14ac:dyDescent="0.25">
      <c r="A148" s="229"/>
      <c r="B148" s="230"/>
      <c r="C148" s="231"/>
      <c r="D148" s="231"/>
      <c r="E148" s="231"/>
      <c r="F148" s="231"/>
      <c r="G148" s="231"/>
      <c r="H148" s="231"/>
      <c r="I148" s="231"/>
      <c r="J148" s="231"/>
      <c r="K148" s="231"/>
      <c r="L148" s="226"/>
      <c r="M148" s="227"/>
      <c r="N148" s="232"/>
      <c r="O148" s="232"/>
    </row>
    <row r="149" spans="1:15" x14ac:dyDescent="0.25">
      <c r="A149" s="151"/>
      <c r="B149" s="151"/>
      <c r="C149" s="32"/>
      <c r="D149" s="32"/>
      <c r="E149" s="32"/>
      <c r="F149" s="32"/>
      <c r="G149" s="32"/>
      <c r="H149" s="32"/>
      <c r="I149" s="214"/>
      <c r="J149" s="32"/>
      <c r="K149" s="32"/>
      <c r="L149" s="217"/>
      <c r="M149" s="151"/>
      <c r="N149" s="199"/>
      <c r="O149" s="199"/>
    </row>
    <row r="150" spans="1:15" x14ac:dyDescent="0.25">
      <c r="A150" s="151"/>
      <c r="B150" s="151"/>
      <c r="C150" s="32"/>
      <c r="D150" s="32"/>
      <c r="E150" s="32"/>
      <c r="F150" s="32"/>
      <c r="G150" s="32"/>
      <c r="H150" s="32"/>
      <c r="I150" s="214"/>
      <c r="J150" s="32"/>
      <c r="K150" s="32"/>
      <c r="L150" s="217"/>
      <c r="M150" s="151"/>
      <c r="N150" s="199"/>
      <c r="O150" s="199"/>
    </row>
    <row r="151" spans="1:15" x14ac:dyDescent="0.25">
      <c r="A151" s="151"/>
      <c r="B151" s="151"/>
      <c r="C151" s="32"/>
      <c r="D151" s="32"/>
      <c r="E151" s="32"/>
      <c r="F151" s="32"/>
      <c r="G151" s="32"/>
      <c r="H151" s="32"/>
      <c r="I151" s="214"/>
      <c r="J151" s="32"/>
      <c r="K151" s="32"/>
      <c r="L151" s="217"/>
      <c r="M151" s="151"/>
      <c r="N151" s="199"/>
      <c r="O151" s="199"/>
    </row>
    <row r="152" spans="1:15" x14ac:dyDescent="0.25">
      <c r="A152" s="151"/>
      <c r="B152" s="151"/>
      <c r="C152" s="32"/>
      <c r="D152" s="32"/>
      <c r="E152" s="32"/>
      <c r="F152" s="32"/>
      <c r="G152" s="32"/>
      <c r="H152" s="32"/>
      <c r="I152" s="214"/>
      <c r="J152" s="32"/>
      <c r="K152" s="32"/>
      <c r="L152" s="217"/>
      <c r="M152" s="151"/>
      <c r="N152" s="199"/>
      <c r="O152" s="199"/>
    </row>
    <row r="153" spans="1:15" x14ac:dyDescent="0.25">
      <c r="A153" s="151"/>
      <c r="B153" s="151"/>
      <c r="C153" s="32"/>
      <c r="D153" s="32"/>
      <c r="E153" s="32"/>
      <c r="F153" s="32"/>
      <c r="G153" s="32"/>
      <c r="H153" s="32"/>
      <c r="I153" s="214"/>
      <c r="J153" s="32"/>
      <c r="K153" s="32"/>
      <c r="L153" s="217"/>
      <c r="M153" s="151"/>
      <c r="N153" s="199"/>
      <c r="O153" s="199"/>
    </row>
    <row r="154" spans="1:15" x14ac:dyDescent="0.25">
      <c r="A154" s="151"/>
      <c r="B154" s="151"/>
      <c r="C154" s="32"/>
      <c r="D154" s="32"/>
      <c r="E154" s="32"/>
      <c r="F154" s="32"/>
      <c r="G154" s="32"/>
      <c r="H154" s="32"/>
      <c r="I154" s="214"/>
      <c r="J154" s="32"/>
      <c r="K154" s="32"/>
      <c r="L154" s="217"/>
      <c r="M154" s="151"/>
      <c r="N154" s="199"/>
      <c r="O154" s="199"/>
    </row>
    <row r="155" spans="1:15" x14ac:dyDescent="0.25">
      <c r="A155" s="151"/>
      <c r="B155" s="151"/>
      <c r="C155" s="32"/>
      <c r="D155" s="32"/>
      <c r="E155" s="32"/>
      <c r="F155" s="32"/>
      <c r="G155" s="32"/>
      <c r="H155" s="32"/>
      <c r="I155" s="214"/>
      <c r="J155" s="32"/>
      <c r="K155" s="32"/>
      <c r="L155" s="217"/>
      <c r="M155" s="151"/>
      <c r="N155" s="199"/>
      <c r="O155" s="199"/>
    </row>
    <row r="156" spans="1:15" x14ac:dyDescent="0.25">
      <c r="A156" s="151"/>
      <c r="B156" s="151"/>
      <c r="C156" s="32"/>
      <c r="D156" s="32"/>
      <c r="E156" s="32"/>
      <c r="F156" s="32"/>
      <c r="G156" s="32"/>
      <c r="H156" s="32"/>
      <c r="I156" s="214"/>
      <c r="J156" s="32"/>
      <c r="K156" s="32"/>
      <c r="L156" s="233"/>
      <c r="M156" s="234"/>
      <c r="N156" s="235"/>
      <c r="O156" s="199"/>
    </row>
    <row r="157" spans="1:15" x14ac:dyDescent="0.25">
      <c r="A157" s="151"/>
      <c r="B157" s="151"/>
      <c r="C157" s="32"/>
      <c r="D157" s="32"/>
      <c r="E157" s="32"/>
      <c r="F157" s="32"/>
      <c r="G157" s="32"/>
      <c r="H157" s="32"/>
      <c r="I157" s="214"/>
      <c r="J157" s="32"/>
      <c r="K157" s="32"/>
      <c r="L157" s="236"/>
      <c r="M157" s="216"/>
      <c r="N157" s="198"/>
      <c r="O157" s="199"/>
    </row>
    <row r="158" spans="1:15" x14ac:dyDescent="0.25">
      <c r="A158" s="151"/>
      <c r="B158" s="151"/>
      <c r="C158" s="32"/>
      <c r="D158" s="32"/>
      <c r="E158" s="32"/>
      <c r="F158" s="32"/>
      <c r="G158" s="32"/>
      <c r="H158" s="32"/>
      <c r="I158" s="214"/>
      <c r="J158" s="32"/>
      <c r="K158" s="32"/>
      <c r="L158" s="236"/>
      <c r="M158" s="216"/>
      <c r="N158" s="198"/>
      <c r="O158" s="199"/>
    </row>
    <row r="159" spans="1:15" x14ac:dyDescent="0.25">
      <c r="A159" s="151"/>
      <c r="B159" s="151"/>
      <c r="C159" s="32"/>
      <c r="D159" s="32"/>
      <c r="E159" s="32"/>
      <c r="F159" s="32"/>
      <c r="G159" s="32"/>
      <c r="H159" s="32"/>
      <c r="I159" s="214"/>
      <c r="J159" s="32"/>
      <c r="K159" s="32"/>
      <c r="L159" s="236"/>
      <c r="M159" s="216"/>
      <c r="N159" s="198"/>
      <c r="O159" s="199"/>
    </row>
    <row r="160" spans="1:15" x14ac:dyDescent="0.25">
      <c r="A160" s="151"/>
      <c r="B160" s="151"/>
      <c r="C160" s="32"/>
      <c r="D160" s="32"/>
      <c r="E160" s="32"/>
      <c r="F160" s="32"/>
      <c r="G160" s="32"/>
      <c r="H160" s="32"/>
      <c r="I160" s="214"/>
      <c r="J160" s="32"/>
      <c r="K160" s="32"/>
      <c r="L160" s="236"/>
      <c r="M160" s="216"/>
      <c r="N160" s="198"/>
      <c r="O160" s="199"/>
    </row>
    <row r="161" spans="1:15" x14ac:dyDescent="0.25">
      <c r="A161" s="151"/>
      <c r="B161" s="151"/>
      <c r="C161" s="32"/>
      <c r="D161" s="32"/>
      <c r="E161" s="32"/>
      <c r="F161" s="32"/>
      <c r="G161" s="32"/>
      <c r="H161" s="32"/>
      <c r="I161" s="214"/>
      <c r="J161" s="32"/>
      <c r="K161" s="32"/>
      <c r="L161" s="236"/>
      <c r="M161" s="216"/>
      <c r="N161" s="198"/>
      <c r="O161" s="199"/>
    </row>
    <row r="162" spans="1:15" x14ac:dyDescent="0.25">
      <c r="A162" s="151"/>
      <c r="B162" s="151"/>
      <c r="C162" s="32"/>
      <c r="D162" s="32"/>
      <c r="E162" s="32"/>
      <c r="F162" s="32"/>
      <c r="G162" s="32"/>
      <c r="H162" s="32"/>
      <c r="I162" s="214"/>
      <c r="J162" s="32"/>
      <c r="K162" s="32"/>
      <c r="L162" s="236"/>
      <c r="M162" s="216"/>
      <c r="N162" s="198"/>
      <c r="O162" s="199"/>
    </row>
    <row r="163" spans="1:15" x14ac:dyDescent="0.25">
      <c r="A163" s="151"/>
      <c r="B163" s="151"/>
      <c r="C163" s="32"/>
      <c r="D163" s="32"/>
      <c r="E163" s="32"/>
      <c r="F163" s="32"/>
      <c r="G163" s="32"/>
      <c r="H163" s="32"/>
      <c r="I163" s="214"/>
      <c r="J163" s="32"/>
      <c r="K163" s="32"/>
      <c r="L163" s="236"/>
      <c r="M163" s="216"/>
      <c r="N163" s="198"/>
      <c r="O163" s="199"/>
    </row>
    <row r="164" spans="1:15" x14ac:dyDescent="0.25">
      <c r="A164" s="151"/>
      <c r="B164" s="151"/>
      <c r="C164" s="32"/>
      <c r="D164" s="32"/>
      <c r="E164" s="32"/>
      <c r="F164" s="32"/>
      <c r="G164" s="32"/>
      <c r="H164" s="32"/>
      <c r="I164" s="214"/>
      <c r="J164" s="32"/>
      <c r="K164" s="32"/>
      <c r="L164" s="236"/>
      <c r="M164" s="216"/>
      <c r="N164" s="198"/>
      <c r="O164" s="199"/>
    </row>
    <row r="165" spans="1:15" x14ac:dyDescent="0.25">
      <c r="A165" s="151"/>
      <c r="B165" s="151"/>
      <c r="C165" s="32"/>
      <c r="D165" s="32"/>
      <c r="E165" s="32"/>
      <c r="F165" s="32"/>
      <c r="G165" s="32"/>
      <c r="H165" s="32"/>
      <c r="I165" s="214"/>
      <c r="J165" s="32"/>
      <c r="K165" s="32"/>
      <c r="L165" s="236"/>
      <c r="M165" s="216"/>
      <c r="N165" s="198"/>
      <c r="O165" s="199"/>
    </row>
    <row r="166" spans="1:15" x14ac:dyDescent="0.25">
      <c r="A166" s="151"/>
      <c r="B166" s="151"/>
      <c r="C166" s="32"/>
      <c r="D166" s="32"/>
      <c r="E166" s="32"/>
      <c r="F166" s="32"/>
      <c r="G166" s="32"/>
      <c r="H166" s="32"/>
      <c r="I166" s="214"/>
      <c r="J166" s="32"/>
      <c r="K166" s="32"/>
      <c r="L166" s="236"/>
      <c r="M166" s="216"/>
      <c r="N166" s="198"/>
      <c r="O166" s="199"/>
    </row>
    <row r="167" spans="1:15" x14ac:dyDescent="0.25">
      <c r="A167" s="151"/>
      <c r="B167" s="151"/>
      <c r="C167" s="32"/>
      <c r="D167" s="32"/>
      <c r="E167" s="32"/>
      <c r="F167" s="32"/>
      <c r="G167" s="32"/>
      <c r="H167" s="32"/>
      <c r="I167" s="214"/>
      <c r="J167" s="32"/>
      <c r="K167" s="32"/>
      <c r="L167" s="236"/>
      <c r="M167" s="216"/>
      <c r="N167" s="198"/>
      <c r="O167" s="199"/>
    </row>
    <row r="168" spans="1:15" x14ac:dyDescent="0.25">
      <c r="A168" s="151"/>
      <c r="B168" s="151"/>
      <c r="C168" s="32"/>
      <c r="D168" s="32"/>
      <c r="E168" s="32"/>
      <c r="F168" s="32"/>
      <c r="G168" s="32"/>
      <c r="H168" s="32"/>
      <c r="I168" s="214"/>
      <c r="J168" s="32"/>
      <c r="K168" s="32"/>
      <c r="L168" s="236"/>
      <c r="M168" s="216"/>
      <c r="N168" s="198"/>
      <c r="O168" s="199"/>
    </row>
    <row r="169" spans="1:15" x14ac:dyDescent="0.25">
      <c r="A169" s="151"/>
      <c r="B169" s="151"/>
      <c r="C169" s="32"/>
      <c r="D169" s="32"/>
      <c r="E169" s="32"/>
      <c r="F169" s="32"/>
      <c r="G169" s="32"/>
      <c r="H169" s="32"/>
      <c r="I169" s="214"/>
      <c r="J169" s="32"/>
      <c r="K169" s="32"/>
      <c r="L169" s="236"/>
      <c r="M169" s="216"/>
      <c r="N169" s="198"/>
      <c r="O169" s="199"/>
    </row>
    <row r="170" spans="1:15" x14ac:dyDescent="0.25">
      <c r="A170" s="151"/>
      <c r="B170" s="151"/>
      <c r="C170" s="32"/>
      <c r="D170" s="32"/>
      <c r="E170" s="32"/>
      <c r="F170" s="32"/>
      <c r="G170" s="32"/>
      <c r="H170" s="32"/>
      <c r="I170" s="214"/>
      <c r="J170" s="32"/>
      <c r="K170" s="32"/>
      <c r="L170" s="236"/>
      <c r="M170" s="216"/>
      <c r="N170" s="198"/>
      <c r="O170" s="199"/>
    </row>
    <row r="171" spans="1:15" x14ac:dyDescent="0.25">
      <c r="A171" s="151"/>
      <c r="B171" s="151"/>
      <c r="C171" s="32"/>
      <c r="D171" s="32"/>
      <c r="E171" s="32"/>
      <c r="F171" s="32"/>
      <c r="G171" s="32"/>
      <c r="H171" s="32"/>
      <c r="I171" s="214"/>
      <c r="J171" s="32"/>
      <c r="K171" s="32"/>
      <c r="L171" s="236"/>
      <c r="M171" s="216"/>
      <c r="N171" s="198"/>
      <c r="O171" s="199"/>
    </row>
    <row r="172" spans="1:15" x14ac:dyDescent="0.25">
      <c r="A172" s="151"/>
      <c r="B172" s="151"/>
      <c r="C172" s="32"/>
      <c r="D172" s="32"/>
      <c r="E172" s="32"/>
      <c r="F172" s="32"/>
      <c r="G172" s="32"/>
      <c r="H172" s="32"/>
      <c r="I172" s="214"/>
      <c r="J172" s="32"/>
      <c r="K172" s="32"/>
      <c r="L172" s="236"/>
      <c r="M172" s="216"/>
      <c r="N172" s="198"/>
      <c r="O172" s="199"/>
    </row>
    <row r="173" spans="1:15" x14ac:dyDescent="0.25">
      <c r="A173" s="151"/>
      <c r="B173" s="151"/>
      <c r="C173" s="32"/>
      <c r="D173" s="32"/>
      <c r="E173" s="32"/>
      <c r="F173" s="32"/>
      <c r="G173" s="32"/>
      <c r="H173" s="32"/>
      <c r="I173" s="214"/>
      <c r="J173" s="32"/>
      <c r="K173" s="32"/>
      <c r="L173" s="236"/>
      <c r="M173" s="216"/>
      <c r="N173" s="198"/>
      <c r="O173" s="199"/>
    </row>
    <row r="174" spans="1:15" x14ac:dyDescent="0.25">
      <c r="A174" s="151"/>
      <c r="B174" s="151"/>
      <c r="C174" s="32"/>
      <c r="D174" s="32"/>
      <c r="E174" s="32"/>
      <c r="F174" s="32"/>
      <c r="G174" s="32"/>
      <c r="H174" s="32"/>
      <c r="I174" s="214"/>
      <c r="J174" s="32"/>
      <c r="K174" s="32"/>
      <c r="L174" s="236"/>
      <c r="M174" s="216"/>
      <c r="N174" s="198"/>
      <c r="O174" s="199"/>
    </row>
    <row r="175" spans="1:15" x14ac:dyDescent="0.25">
      <c r="A175" s="151"/>
      <c r="B175" s="151"/>
      <c r="C175" s="32"/>
      <c r="D175" s="32"/>
      <c r="E175" s="32"/>
      <c r="F175" s="32"/>
      <c r="G175" s="32"/>
      <c r="H175" s="32"/>
      <c r="I175" s="214"/>
      <c r="J175" s="32"/>
      <c r="K175" s="32"/>
      <c r="L175" s="236"/>
      <c r="M175" s="216"/>
      <c r="N175" s="198"/>
      <c r="O175" s="199"/>
    </row>
    <row r="176" spans="1:15" x14ac:dyDescent="0.25">
      <c r="A176" s="151"/>
      <c r="B176" s="151"/>
      <c r="C176" s="32"/>
      <c r="D176" s="32"/>
      <c r="E176" s="32"/>
      <c r="F176" s="32"/>
      <c r="G176" s="32"/>
      <c r="H176" s="32"/>
      <c r="I176" s="214"/>
      <c r="J176" s="32"/>
      <c r="K176" s="32"/>
      <c r="L176" s="236"/>
      <c r="M176" s="216"/>
      <c r="N176" s="198"/>
      <c r="O176" s="199"/>
    </row>
    <row r="177" spans="1:15" x14ac:dyDescent="0.25">
      <c r="A177" s="151"/>
      <c r="B177" s="151"/>
      <c r="C177" s="32"/>
      <c r="D177" s="32"/>
      <c r="E177" s="32"/>
      <c r="F177" s="32"/>
      <c r="G177" s="32"/>
      <c r="H177" s="32"/>
      <c r="I177" s="214"/>
      <c r="J177" s="32"/>
      <c r="K177" s="32"/>
      <c r="L177" s="236"/>
      <c r="M177" s="216"/>
      <c r="N177" s="198"/>
      <c r="O177" s="199"/>
    </row>
  </sheetData>
  <mergeCells count="9">
    <mergeCell ref="B2:N2"/>
    <mergeCell ref="B53:N53"/>
    <mergeCell ref="B142:N142"/>
    <mergeCell ref="B143:N143"/>
    <mergeCell ref="B144:N144"/>
    <mergeCell ref="B107:N107"/>
    <mergeCell ref="B3:N3"/>
    <mergeCell ref="B54:N54"/>
    <mergeCell ref="B106:N106"/>
  </mergeCells>
  <pageMargins left="0.70866141732283472" right="0.70866141732283472" top="0.74803149606299213" bottom="0.74803149606299213" header="0.31496062992125984" footer="0.31496062992125984"/>
  <pageSetup paperSize="9" scale="45" fitToHeight="2" orientation="landscape" r:id="rId1"/>
  <rowBreaks count="1" manualBreakCount="1">
    <brk id="51" max="14" man="1"/>
  </rowBreaks>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49E0A-9A10-43BF-95DB-7DF7EB478296}">
  <dimension ref="A1:BO47"/>
  <sheetViews>
    <sheetView showGridLines="0" zoomScaleNormal="100" zoomScaleSheetLayoutView="80" workbookViewId="0">
      <selection activeCell="B42" sqref="B42"/>
    </sheetView>
  </sheetViews>
  <sheetFormatPr defaultColWidth="9.109375" defaultRowHeight="0" customHeight="1" zeroHeight="1" outlineLevelRow="1" x14ac:dyDescent="0.25"/>
  <cols>
    <col min="1" max="1" width="3.44140625" style="1224" customWidth="1"/>
    <col min="2" max="2" width="45.6640625" style="1224" customWidth="1"/>
    <col min="3" max="11" width="9.6640625" style="1224" customWidth="1"/>
    <col min="12" max="12" width="3.109375" style="1224" customWidth="1"/>
    <col min="13" max="17" width="9.6640625" style="1224" customWidth="1"/>
    <col min="18" max="18" width="9.6640625" style="1225" customWidth="1"/>
    <col min="19" max="21" width="9.6640625" style="1224" customWidth="1"/>
    <col min="22" max="22" width="9.6640625" style="1225" customWidth="1"/>
    <col min="23" max="23" width="3.44140625" style="1554" customWidth="1"/>
    <col min="24" max="16384" width="9.109375" style="1554"/>
  </cols>
  <sheetData>
    <row r="1" spans="1:24" ht="13.2" x14ac:dyDescent="0.25"/>
    <row r="2" spans="1:24" s="1555" customFormat="1" ht="12" x14ac:dyDescent="0.25">
      <c r="A2" s="29"/>
      <c r="B2" s="1566" t="s">
        <v>5</v>
      </c>
      <c r="C2" s="1566"/>
      <c r="D2" s="1566"/>
      <c r="E2" s="1566"/>
      <c r="F2" s="1566"/>
      <c r="G2" s="1566"/>
      <c r="H2" s="1566"/>
      <c r="I2" s="1566"/>
      <c r="J2" s="1566"/>
      <c r="K2" s="29"/>
      <c r="L2" s="29"/>
      <c r="M2" s="29"/>
      <c r="N2" s="29"/>
      <c r="O2" s="29"/>
      <c r="P2" s="29"/>
      <c r="Q2" s="1226"/>
      <c r="R2" s="29"/>
      <c r="S2" s="29"/>
      <c r="T2" s="29"/>
      <c r="U2" s="29"/>
      <c r="V2" s="1226"/>
    </row>
    <row r="3" spans="1:24" s="1551" customFormat="1" ht="9.6" customHeight="1" x14ac:dyDescent="0.2">
      <c r="A3" s="3"/>
      <c r="B3" s="1567" t="s">
        <v>128</v>
      </c>
      <c r="C3" s="1567"/>
      <c r="D3" s="1567"/>
      <c r="E3" s="1567"/>
      <c r="F3" s="3"/>
      <c r="G3" s="1567"/>
      <c r="H3" s="1567"/>
      <c r="I3" s="1567"/>
      <c r="J3" s="1567"/>
      <c r="K3" s="3"/>
      <c r="L3" s="3"/>
      <c r="M3" s="3"/>
      <c r="N3" s="3"/>
      <c r="O3" s="3"/>
      <c r="P3" s="3"/>
      <c r="Q3" s="1227"/>
      <c r="R3" s="3"/>
      <c r="S3" s="3"/>
      <c r="T3" s="3"/>
      <c r="U3" s="3"/>
      <c r="V3" s="1227"/>
    </row>
    <row r="4" spans="1:24" s="1557" customFormat="1" ht="39" customHeight="1" x14ac:dyDescent="0.2">
      <c r="A4" s="1231"/>
      <c r="B4" s="1228"/>
      <c r="C4" s="1229" t="s">
        <v>171</v>
      </c>
      <c r="D4" s="1229" t="s">
        <v>172</v>
      </c>
      <c r="E4" s="1229" t="s">
        <v>173</v>
      </c>
      <c r="F4" s="1229" t="s">
        <v>174</v>
      </c>
      <c r="G4" s="1229" t="s">
        <v>175</v>
      </c>
      <c r="H4" s="1229" t="s">
        <v>176</v>
      </c>
      <c r="I4" s="1229" t="s">
        <v>177</v>
      </c>
      <c r="J4" s="1229" t="s">
        <v>178</v>
      </c>
      <c r="K4" s="1230" t="s">
        <v>179</v>
      </c>
      <c r="L4" s="1229"/>
      <c r="M4" s="1229" t="s">
        <v>180</v>
      </c>
      <c r="N4" s="1229" t="s">
        <v>181</v>
      </c>
      <c r="O4" s="1230" t="s">
        <v>182</v>
      </c>
      <c r="P4" s="1229" t="s">
        <v>183</v>
      </c>
      <c r="Q4" s="1229" t="s">
        <v>184</v>
      </c>
      <c r="R4" s="1230" t="s">
        <v>185</v>
      </c>
      <c r="S4" s="1230" t="s">
        <v>186</v>
      </c>
      <c r="T4" s="1229" t="s">
        <v>187</v>
      </c>
      <c r="U4" s="1229" t="s">
        <v>17</v>
      </c>
      <c r="V4" s="1230" t="s">
        <v>188</v>
      </c>
      <c r="W4" s="1228"/>
      <c r="X4" s="1556"/>
    </row>
    <row r="5" spans="1:24" s="1557" customFormat="1" ht="9.9" customHeight="1" thickBot="1" x14ac:dyDescent="0.25">
      <c r="A5" s="1231"/>
      <c r="B5" s="1232"/>
      <c r="C5" s="1232" t="s">
        <v>22</v>
      </c>
      <c r="D5" s="1232" t="s">
        <v>22</v>
      </c>
      <c r="E5" s="1232" t="s">
        <v>22</v>
      </c>
      <c r="F5" s="1232" t="s">
        <v>22</v>
      </c>
      <c r="G5" s="1232" t="s">
        <v>22</v>
      </c>
      <c r="H5" s="1232" t="s">
        <v>22</v>
      </c>
      <c r="I5" s="1232" t="s">
        <v>22</v>
      </c>
      <c r="J5" s="1232" t="s">
        <v>22</v>
      </c>
      <c r="K5" s="1233" t="s">
        <v>22</v>
      </c>
      <c r="L5" s="1232"/>
      <c r="M5" s="1232" t="s">
        <v>22</v>
      </c>
      <c r="N5" s="1232" t="s">
        <v>22</v>
      </c>
      <c r="O5" s="1233" t="s">
        <v>22</v>
      </c>
      <c r="P5" s="1232" t="s">
        <v>22</v>
      </c>
      <c r="Q5" s="1232" t="s">
        <v>22</v>
      </c>
      <c r="R5" s="1233" t="s">
        <v>22</v>
      </c>
      <c r="S5" s="1233" t="s">
        <v>22</v>
      </c>
      <c r="T5" s="1232" t="s">
        <v>22</v>
      </c>
      <c r="U5" s="1232" t="s">
        <v>22</v>
      </c>
      <c r="V5" s="1233" t="s">
        <v>22</v>
      </c>
    </row>
    <row r="6" spans="1:24" s="1551" customFormat="1" ht="9.9" customHeight="1" x14ac:dyDescent="0.2">
      <c r="A6" s="3"/>
      <c r="B6" s="1234" t="s">
        <v>24</v>
      </c>
      <c r="C6" s="1235"/>
      <c r="D6" s="1235"/>
      <c r="E6" s="1235"/>
      <c r="F6" s="1235"/>
      <c r="G6" s="1235"/>
      <c r="H6" s="1235"/>
      <c r="I6" s="1235"/>
      <c r="J6" s="1235"/>
      <c r="K6" s="1236"/>
      <c r="L6" s="1235"/>
      <c r="M6" s="1235"/>
      <c r="N6" s="1235"/>
      <c r="O6" s="1237"/>
      <c r="P6" s="1235"/>
      <c r="Q6" s="1235"/>
      <c r="R6" s="1238"/>
      <c r="S6" s="1237"/>
      <c r="T6" s="1235"/>
      <c r="U6" s="1235"/>
      <c r="V6" s="1239"/>
    </row>
    <row r="7" spans="1:24" s="1551" customFormat="1" ht="9.9" customHeight="1" x14ac:dyDescent="0.2">
      <c r="A7" s="3"/>
      <c r="B7" s="1234" t="s">
        <v>129</v>
      </c>
      <c r="C7" s="1240">
        <v>3</v>
      </c>
      <c r="D7" s="1240">
        <v>164</v>
      </c>
      <c r="E7" s="1240">
        <v>28</v>
      </c>
      <c r="F7" s="1240">
        <v>4821</v>
      </c>
      <c r="G7" s="1240">
        <v>1.0000000000000001E-5</v>
      </c>
      <c r="H7" s="1240">
        <v>-1.0000000000000001E-5</v>
      </c>
      <c r="I7" s="1240">
        <v>57</v>
      </c>
      <c r="J7" s="1240">
        <v>-156</v>
      </c>
      <c r="K7" s="1241">
        <v>4917</v>
      </c>
      <c r="L7" s="1240"/>
      <c r="M7" s="1240">
        <v>40</v>
      </c>
      <c r="N7" s="1240">
        <v>61</v>
      </c>
      <c r="O7" s="1242">
        <v>101</v>
      </c>
      <c r="P7" s="1240">
        <v>0</v>
      </c>
      <c r="Q7" s="1240">
        <v>-73</v>
      </c>
      <c r="R7" s="1243">
        <v>-73</v>
      </c>
      <c r="S7" s="1242">
        <v>4945</v>
      </c>
      <c r="T7" s="1240">
        <v>-3</v>
      </c>
      <c r="U7" s="1240">
        <v>1</v>
      </c>
      <c r="V7" s="1244">
        <v>4943</v>
      </c>
    </row>
    <row r="8" spans="1:24" s="1551" customFormat="1" ht="9.9" customHeight="1" x14ac:dyDescent="0.2">
      <c r="A8" s="3"/>
      <c r="B8" s="1245"/>
      <c r="C8" s="1246"/>
      <c r="D8" s="1246"/>
      <c r="E8" s="1246"/>
      <c r="F8" s="1246"/>
      <c r="G8" s="1246"/>
      <c r="H8" s="1246"/>
      <c r="I8" s="1246"/>
      <c r="J8" s="1246"/>
      <c r="K8" s="1247"/>
      <c r="L8" s="1246"/>
      <c r="M8" s="1246"/>
      <c r="N8" s="1246"/>
      <c r="O8" s="1248"/>
      <c r="P8" s="1246"/>
      <c r="Q8" s="1246"/>
      <c r="R8" s="1248"/>
      <c r="S8" s="1248"/>
      <c r="T8" s="1246"/>
      <c r="U8" s="1246"/>
      <c r="V8" s="1247"/>
    </row>
    <row r="9" spans="1:24" s="1551" customFormat="1" ht="9.9" customHeight="1" x14ac:dyDescent="0.2">
      <c r="A9" s="3"/>
      <c r="B9" s="1234" t="s">
        <v>130</v>
      </c>
      <c r="C9" s="1240">
        <v>224</v>
      </c>
      <c r="D9" s="1240">
        <v>1777</v>
      </c>
      <c r="E9" s="1240">
        <v>2365</v>
      </c>
      <c r="F9" s="1240">
        <v>471</v>
      </c>
      <c r="G9" s="1240">
        <v>15</v>
      </c>
      <c r="H9" s="1240">
        <v>81</v>
      </c>
      <c r="I9" s="1240">
        <v>424</v>
      </c>
      <c r="J9" s="1240">
        <v>-413</v>
      </c>
      <c r="K9" s="1241">
        <v>4944</v>
      </c>
      <c r="L9" s="1240"/>
      <c r="M9" s="1240">
        <v>160</v>
      </c>
      <c r="N9" s="1240">
        <v>458</v>
      </c>
      <c r="O9" s="1242">
        <v>618</v>
      </c>
      <c r="P9" s="1240">
        <v>0</v>
      </c>
      <c r="Q9" s="1240">
        <v>-692</v>
      </c>
      <c r="R9" s="1243">
        <v>-692</v>
      </c>
      <c r="S9" s="1242">
        <v>4870</v>
      </c>
      <c r="T9" s="1240">
        <v>-22</v>
      </c>
      <c r="U9" s="1240">
        <v>-2</v>
      </c>
      <c r="V9" s="1244">
        <v>4846</v>
      </c>
    </row>
    <row r="10" spans="1:24" s="1551" customFormat="1" ht="9.9" customHeight="1" x14ac:dyDescent="0.2">
      <c r="A10" s="3"/>
      <c r="B10" s="1245"/>
      <c r="C10" s="1240"/>
      <c r="D10" s="1240"/>
      <c r="E10" s="1240"/>
      <c r="F10" s="1240"/>
      <c r="G10" s="1240"/>
      <c r="H10" s="1240"/>
      <c r="I10" s="1240"/>
      <c r="J10" s="1240"/>
      <c r="K10" s="1241"/>
      <c r="L10" s="1240"/>
      <c r="M10" s="1240"/>
      <c r="N10" s="1240"/>
      <c r="O10" s="1242"/>
      <c r="P10" s="1240"/>
      <c r="Q10" s="1240"/>
      <c r="R10" s="1243"/>
      <c r="S10" s="1242"/>
      <c r="T10" s="1240"/>
      <c r="U10" s="1240"/>
      <c r="V10" s="1244"/>
    </row>
    <row r="11" spans="1:24" s="1551" customFormat="1" ht="9.9" customHeight="1" x14ac:dyDescent="0.2">
      <c r="A11" s="3"/>
      <c r="B11" s="1234" t="s">
        <v>131</v>
      </c>
      <c r="C11" s="1240"/>
      <c r="D11" s="1240"/>
      <c r="E11" s="1240"/>
      <c r="F11" s="1240"/>
      <c r="G11" s="1240"/>
      <c r="H11" s="1240"/>
      <c r="I11" s="1240"/>
      <c r="J11" s="1240"/>
      <c r="K11" s="1241"/>
      <c r="L11" s="1240"/>
      <c r="M11" s="1240"/>
      <c r="N11" s="1240"/>
      <c r="O11" s="1242"/>
      <c r="P11" s="1240"/>
      <c r="Q11" s="1240"/>
      <c r="R11" s="1243"/>
      <c r="S11" s="1242"/>
      <c r="T11" s="1240"/>
      <c r="U11" s="1240"/>
      <c r="V11" s="1244"/>
    </row>
    <row r="12" spans="1:24" s="1551" customFormat="1" ht="9.9" customHeight="1" x14ac:dyDescent="0.2">
      <c r="A12" s="3"/>
      <c r="B12" s="1249" t="s">
        <v>132</v>
      </c>
      <c r="C12" s="1240">
        <v>17</v>
      </c>
      <c r="D12" s="1240">
        <v>0</v>
      </c>
      <c r="E12" s="1240">
        <v>585</v>
      </c>
      <c r="F12" s="1240">
        <v>0</v>
      </c>
      <c r="G12" s="1240">
        <v>1.0000000000000001E-5</v>
      </c>
      <c r="H12" s="1240">
        <v>166</v>
      </c>
      <c r="I12" s="1240">
        <v>64</v>
      </c>
      <c r="J12" s="1240">
        <v>0</v>
      </c>
      <c r="K12" s="1241">
        <v>832.00000999999997</v>
      </c>
      <c r="L12" s="1240"/>
      <c r="M12" s="1240">
        <v>24</v>
      </c>
      <c r="N12" s="1240">
        <v>86</v>
      </c>
      <c r="O12" s="1242">
        <v>110</v>
      </c>
      <c r="P12" s="1240">
        <v>0</v>
      </c>
      <c r="Q12" s="1240">
        <v>-124</v>
      </c>
      <c r="R12" s="1243">
        <v>-124</v>
      </c>
      <c r="S12" s="1242">
        <v>818.00000999999997</v>
      </c>
      <c r="T12" s="1240">
        <v>-4</v>
      </c>
      <c r="U12" s="1240">
        <v>1</v>
      </c>
      <c r="V12" s="1244">
        <v>815</v>
      </c>
    </row>
    <row r="13" spans="1:24" s="1551" customFormat="1" ht="9.9" customHeight="1" x14ac:dyDescent="0.2">
      <c r="A13" s="3"/>
      <c r="B13" s="1249" t="s">
        <v>133</v>
      </c>
      <c r="C13" s="1240">
        <v>8</v>
      </c>
      <c r="D13" s="1240">
        <v>0</v>
      </c>
      <c r="E13" s="1240">
        <v>218</v>
      </c>
      <c r="F13" s="1240">
        <v>0</v>
      </c>
      <c r="G13" s="1240">
        <v>1.0000000000000001E-5</v>
      </c>
      <c r="H13" s="1240">
        <v>76</v>
      </c>
      <c r="I13" s="1240">
        <v>28</v>
      </c>
      <c r="J13" s="1240">
        <v>0</v>
      </c>
      <c r="K13" s="1241">
        <v>330.00000999999997</v>
      </c>
      <c r="L13" s="1240"/>
      <c r="M13" s="1240">
        <v>11</v>
      </c>
      <c r="N13" s="1240">
        <v>37</v>
      </c>
      <c r="O13" s="1242">
        <v>48</v>
      </c>
      <c r="P13" s="1240">
        <v>0</v>
      </c>
      <c r="Q13" s="1240">
        <v>-57</v>
      </c>
      <c r="R13" s="1243">
        <v>-57</v>
      </c>
      <c r="S13" s="1242">
        <v>321.00000999999997</v>
      </c>
      <c r="T13" s="1240">
        <v>-2</v>
      </c>
      <c r="U13" s="1240">
        <v>1</v>
      </c>
      <c r="V13" s="1244">
        <v>320</v>
      </c>
    </row>
    <row r="14" spans="1:24" s="1551" customFormat="1" ht="9.9" customHeight="1" x14ac:dyDescent="0.2">
      <c r="A14" s="3"/>
      <c r="B14" s="1249" t="s">
        <v>134</v>
      </c>
      <c r="C14" s="1240">
        <v>1</v>
      </c>
      <c r="D14" s="1240">
        <v>0</v>
      </c>
      <c r="E14" s="1240">
        <v>22</v>
      </c>
      <c r="F14" s="1240">
        <v>0</v>
      </c>
      <c r="G14" s="1240">
        <v>1.0000000000000001E-5</v>
      </c>
      <c r="H14" s="1240">
        <v>10</v>
      </c>
      <c r="I14" s="1240">
        <v>4</v>
      </c>
      <c r="J14" s="1240">
        <v>0</v>
      </c>
      <c r="K14" s="1241">
        <v>37.000010000000003</v>
      </c>
      <c r="L14" s="1240"/>
      <c r="M14" s="1240">
        <v>2</v>
      </c>
      <c r="N14" s="1240">
        <v>4</v>
      </c>
      <c r="O14" s="1242">
        <v>6</v>
      </c>
      <c r="P14" s="1240">
        <v>0</v>
      </c>
      <c r="Q14" s="1240">
        <v>-7</v>
      </c>
      <c r="R14" s="1243">
        <v>-7</v>
      </c>
      <c r="S14" s="1242">
        <v>36.000010000000003</v>
      </c>
      <c r="T14" s="1240">
        <v>-1.0000000000000001E-5</v>
      </c>
      <c r="U14" s="1240">
        <v>-1</v>
      </c>
      <c r="V14" s="1244">
        <v>35</v>
      </c>
    </row>
    <row r="15" spans="1:24" s="1551" customFormat="1" ht="9.9" customHeight="1" x14ac:dyDescent="0.2">
      <c r="A15" s="3"/>
      <c r="B15" s="1249" t="s">
        <v>135</v>
      </c>
      <c r="C15" s="1240">
        <v>28</v>
      </c>
      <c r="D15" s="1240">
        <v>0</v>
      </c>
      <c r="E15" s="1240">
        <v>1.0000000000000001E-5</v>
      </c>
      <c r="F15" s="1240">
        <v>0</v>
      </c>
      <c r="G15" s="1240">
        <v>1.0000000000000001E-5</v>
      </c>
      <c r="H15" s="1240">
        <v>101</v>
      </c>
      <c r="I15" s="1240">
        <v>22</v>
      </c>
      <c r="J15" s="1240">
        <v>0</v>
      </c>
      <c r="K15" s="1241">
        <v>151.00002000000001</v>
      </c>
      <c r="L15" s="1240"/>
      <c r="M15" s="1240">
        <v>10</v>
      </c>
      <c r="N15" s="1240">
        <v>14</v>
      </c>
      <c r="O15" s="1242">
        <v>24</v>
      </c>
      <c r="P15" s="1240">
        <v>0</v>
      </c>
      <c r="Q15" s="1240">
        <v>-24</v>
      </c>
      <c r="R15" s="1243">
        <v>-24</v>
      </c>
      <c r="S15" s="1242">
        <v>151.00002000000001</v>
      </c>
      <c r="T15" s="1240">
        <v>-1</v>
      </c>
      <c r="U15" s="1240">
        <v>0</v>
      </c>
      <c r="V15" s="1244">
        <v>150</v>
      </c>
    </row>
    <row r="16" spans="1:24" s="1551" customFormat="1" ht="9.9" customHeight="1" x14ac:dyDescent="0.2">
      <c r="A16" s="3"/>
      <c r="B16" s="1249" t="s">
        <v>136</v>
      </c>
      <c r="C16" s="1240">
        <v>1.0000000000000001E-5</v>
      </c>
      <c r="D16" s="1240">
        <v>0</v>
      </c>
      <c r="E16" s="1240">
        <v>1.0000000000000001E-5</v>
      </c>
      <c r="F16" s="1240">
        <v>0</v>
      </c>
      <c r="G16" s="1240">
        <v>1.0000000000000001E-5</v>
      </c>
      <c r="H16" s="1240">
        <v>1.0000000000000001E-5</v>
      </c>
      <c r="I16" s="1240">
        <v>1.0000000000000001E-5</v>
      </c>
      <c r="J16" s="1240">
        <v>0</v>
      </c>
      <c r="K16" s="1241">
        <v>5.0000000000000002E-5</v>
      </c>
      <c r="L16" s="1240"/>
      <c r="M16" s="1240">
        <v>1.0000000000000001E-5</v>
      </c>
      <c r="N16" s="1240">
        <v>1.0000000000000001E-5</v>
      </c>
      <c r="O16" s="1242">
        <v>2.0000000000000002E-5</v>
      </c>
      <c r="P16" s="1240">
        <v>0</v>
      </c>
      <c r="Q16" s="1240">
        <v>-1.0000000000000001E-5</v>
      </c>
      <c r="R16" s="1243">
        <v>-1.0000000000000001E-5</v>
      </c>
      <c r="S16" s="1242">
        <v>6.0000000000000008E-5</v>
      </c>
      <c r="T16" s="1240">
        <v>-1.0000000000000001E-5</v>
      </c>
      <c r="U16" s="1240">
        <v>0</v>
      </c>
      <c r="V16" s="1244">
        <v>1.0000000000000001E-5</v>
      </c>
    </row>
    <row r="17" spans="1:22" s="1551" customFormat="1" ht="9.9" customHeight="1" x14ac:dyDescent="0.2">
      <c r="A17" s="3"/>
      <c r="B17" s="1250"/>
      <c r="C17" s="1240"/>
      <c r="D17" s="1240"/>
      <c r="E17" s="1240"/>
      <c r="F17" s="1240"/>
      <c r="G17" s="1240"/>
      <c r="H17" s="1240"/>
      <c r="I17" s="1240"/>
      <c r="J17" s="1240"/>
      <c r="K17" s="1241"/>
      <c r="L17" s="1240"/>
      <c r="M17" s="1240"/>
      <c r="N17" s="1240"/>
      <c r="O17" s="1242"/>
      <c r="P17" s="1240"/>
      <c r="Q17" s="1240"/>
      <c r="R17" s="1243"/>
      <c r="S17" s="1242"/>
      <c r="T17" s="1240"/>
      <c r="U17" s="1240"/>
      <c r="V17" s="1244"/>
    </row>
    <row r="18" spans="1:22" s="1551" customFormat="1" ht="9.9" customHeight="1" x14ac:dyDescent="0.2">
      <c r="A18" s="3"/>
      <c r="B18" s="1234" t="s">
        <v>137</v>
      </c>
      <c r="C18" s="1240"/>
      <c r="D18" s="1240"/>
      <c r="E18" s="1240"/>
      <c r="F18" s="1240"/>
      <c r="G18" s="1240"/>
      <c r="H18" s="1240"/>
      <c r="I18" s="1240"/>
      <c r="J18" s="1240"/>
      <c r="K18" s="1241"/>
      <c r="L18" s="1240"/>
      <c r="M18" s="1240"/>
      <c r="N18" s="1240"/>
      <c r="O18" s="1242"/>
      <c r="P18" s="1240"/>
      <c r="Q18" s="1240"/>
      <c r="R18" s="1243"/>
      <c r="S18" s="1242"/>
      <c r="T18" s="1240"/>
      <c r="U18" s="1240"/>
      <c r="V18" s="1244"/>
    </row>
    <row r="19" spans="1:22" s="1551" customFormat="1" ht="9.9" customHeight="1" x14ac:dyDescent="0.2">
      <c r="A19" s="3"/>
      <c r="B19" s="1249" t="s">
        <v>138</v>
      </c>
      <c r="C19" s="1240">
        <v>114</v>
      </c>
      <c r="D19" s="1240">
        <v>2038</v>
      </c>
      <c r="E19" s="1240">
        <v>1.0000000000000001E-5</v>
      </c>
      <c r="F19" s="1240">
        <v>-13</v>
      </c>
      <c r="G19" s="1240">
        <v>22</v>
      </c>
      <c r="H19" s="1240">
        <v>1.0000000000000001E-5</v>
      </c>
      <c r="I19" s="1240">
        <v>208</v>
      </c>
      <c r="J19" s="1240">
        <v>-1.0000000000000001E-5</v>
      </c>
      <c r="K19" s="1241">
        <v>2369.0000100000002</v>
      </c>
      <c r="L19" s="1240"/>
      <c r="M19" s="1240">
        <v>102</v>
      </c>
      <c r="N19" s="1240">
        <v>181</v>
      </c>
      <c r="O19" s="1242">
        <v>283</v>
      </c>
      <c r="P19" s="1240">
        <v>0</v>
      </c>
      <c r="Q19" s="1240">
        <v>-266</v>
      </c>
      <c r="R19" s="1243">
        <v>-266</v>
      </c>
      <c r="S19" s="1242">
        <v>2386.0000100000002</v>
      </c>
      <c r="T19" s="1240">
        <v>-15</v>
      </c>
      <c r="U19" s="1240">
        <v>1</v>
      </c>
      <c r="V19" s="1244">
        <v>2372</v>
      </c>
    </row>
    <row r="20" spans="1:22" s="1551" customFormat="1" ht="9.9" customHeight="1" x14ac:dyDescent="0.2">
      <c r="A20" s="3"/>
      <c r="B20" s="1249" t="s">
        <v>139</v>
      </c>
      <c r="C20" s="1240">
        <v>16</v>
      </c>
      <c r="D20" s="1240">
        <v>38</v>
      </c>
      <c r="E20" s="1240">
        <v>1.0000000000000001E-5</v>
      </c>
      <c r="F20" s="1240">
        <v>-1.0000000000000001E-5</v>
      </c>
      <c r="G20" s="1240">
        <v>3</v>
      </c>
      <c r="H20" s="1240">
        <v>1.0000000000000001E-5</v>
      </c>
      <c r="I20" s="1240">
        <v>12</v>
      </c>
      <c r="J20" s="1240">
        <v>-1.0000000000000001E-5</v>
      </c>
      <c r="K20" s="1241">
        <v>69</v>
      </c>
      <c r="L20" s="1240"/>
      <c r="M20" s="1240">
        <v>4</v>
      </c>
      <c r="N20" s="1240">
        <v>6</v>
      </c>
      <c r="O20" s="1242">
        <v>10</v>
      </c>
      <c r="P20" s="1240">
        <v>0</v>
      </c>
      <c r="Q20" s="1240">
        <v>-11</v>
      </c>
      <c r="R20" s="1243">
        <v>-11</v>
      </c>
      <c r="S20" s="1242">
        <v>68</v>
      </c>
      <c r="T20" s="1240">
        <v>-1</v>
      </c>
      <c r="U20" s="1240">
        <v>0</v>
      </c>
      <c r="V20" s="1244">
        <v>67</v>
      </c>
    </row>
    <row r="21" spans="1:22" s="1551" customFormat="1" ht="9.9" customHeight="1" x14ac:dyDescent="0.2">
      <c r="A21" s="3"/>
      <c r="B21" s="1249" t="s">
        <v>140</v>
      </c>
      <c r="C21" s="1240">
        <v>26</v>
      </c>
      <c r="D21" s="1240">
        <v>5</v>
      </c>
      <c r="E21" s="1240">
        <v>106</v>
      </c>
      <c r="F21" s="1240">
        <v>-1.0000000000000001E-5</v>
      </c>
      <c r="G21" s="1240">
        <v>2</v>
      </c>
      <c r="H21" s="1240">
        <v>5</v>
      </c>
      <c r="I21" s="1240">
        <v>25</v>
      </c>
      <c r="J21" s="1240">
        <v>-1.0000000000000001E-5</v>
      </c>
      <c r="K21" s="1241">
        <v>168.99997999999999</v>
      </c>
      <c r="L21" s="1240"/>
      <c r="M21" s="1240">
        <v>8</v>
      </c>
      <c r="N21" s="1240">
        <v>18</v>
      </c>
      <c r="O21" s="1242">
        <v>26</v>
      </c>
      <c r="P21" s="1240">
        <v>0</v>
      </c>
      <c r="Q21" s="1240">
        <v>-23</v>
      </c>
      <c r="R21" s="1243">
        <v>-23</v>
      </c>
      <c r="S21" s="1242">
        <v>171.99997999999999</v>
      </c>
      <c r="T21" s="1240">
        <v>-2</v>
      </c>
      <c r="U21" s="1240">
        <v>-1</v>
      </c>
      <c r="V21" s="1244">
        <v>169</v>
      </c>
    </row>
    <row r="22" spans="1:22" s="1551" customFormat="1" ht="9.9" customHeight="1" x14ac:dyDescent="0.2">
      <c r="A22" s="3"/>
      <c r="B22" s="1250"/>
      <c r="C22" s="1251"/>
      <c r="D22" s="1251"/>
      <c r="E22" s="1251"/>
      <c r="F22" s="1251"/>
      <c r="G22" s="1251"/>
      <c r="H22" s="1251"/>
      <c r="I22" s="1251"/>
      <c r="J22" s="1251"/>
      <c r="K22" s="1252"/>
      <c r="L22" s="1251"/>
      <c r="M22" s="1251"/>
      <c r="N22" s="1251"/>
      <c r="O22" s="1253"/>
      <c r="P22" s="1251"/>
      <c r="Q22" s="1251"/>
      <c r="R22" s="1254"/>
      <c r="S22" s="1253"/>
      <c r="T22" s="1251"/>
      <c r="U22" s="1251"/>
      <c r="V22" s="1255"/>
    </row>
    <row r="23" spans="1:22" s="1551" customFormat="1" ht="9.9" customHeight="1" x14ac:dyDescent="0.2">
      <c r="A23" s="3"/>
      <c r="B23" s="1256" t="s">
        <v>141</v>
      </c>
      <c r="C23" s="1257">
        <v>437.00000999999997</v>
      </c>
      <c r="D23" s="1257">
        <v>4022</v>
      </c>
      <c r="E23" s="1257">
        <v>3324.0000400000008</v>
      </c>
      <c r="F23" s="1257">
        <v>5278.9999800000005</v>
      </c>
      <c r="G23" s="1257">
        <v>42.000059999999998</v>
      </c>
      <c r="H23" s="1257">
        <v>439.00001999999995</v>
      </c>
      <c r="I23" s="1257">
        <v>844.00000999999997</v>
      </c>
      <c r="J23" s="1257">
        <v>-569.00002999999992</v>
      </c>
      <c r="K23" s="1258">
        <v>13818.00009</v>
      </c>
      <c r="L23" s="1257"/>
      <c r="M23" s="1257">
        <v>361.00000999999997</v>
      </c>
      <c r="N23" s="1257">
        <v>865.00000999999997</v>
      </c>
      <c r="O23" s="1258">
        <v>1226.0000199999999</v>
      </c>
      <c r="P23" s="1257">
        <v>0</v>
      </c>
      <c r="Q23" s="1257">
        <v>-1277.00001</v>
      </c>
      <c r="R23" s="1258">
        <v>-1277.00001</v>
      </c>
      <c r="S23" s="1258">
        <v>13767.000099999999</v>
      </c>
      <c r="T23" s="1257">
        <v>-50.000020000000006</v>
      </c>
      <c r="U23" s="1257">
        <v>0</v>
      </c>
      <c r="V23" s="1258">
        <v>13717.00001</v>
      </c>
    </row>
    <row r="24" spans="1:22" s="1551" customFormat="1" ht="9.9" customHeight="1" x14ac:dyDescent="0.2">
      <c r="A24" s="3"/>
      <c r="B24" s="1259"/>
      <c r="C24" s="1246"/>
      <c r="D24" s="1246"/>
      <c r="E24" s="1246"/>
      <c r="F24" s="1246"/>
      <c r="G24" s="1246"/>
      <c r="H24" s="1246"/>
      <c r="I24" s="1246"/>
      <c r="J24" s="1246"/>
      <c r="K24" s="1248"/>
      <c r="L24" s="1246"/>
      <c r="M24" s="1246"/>
      <c r="N24" s="1246"/>
      <c r="O24" s="1248"/>
      <c r="P24" s="1246"/>
      <c r="Q24" s="1246"/>
      <c r="R24" s="1248"/>
      <c r="S24" s="1248"/>
      <c r="T24" s="1246"/>
      <c r="U24" s="1246"/>
      <c r="V24" s="1248"/>
    </row>
    <row r="25" spans="1:22" s="1551" customFormat="1" ht="9.9" customHeight="1" x14ac:dyDescent="0.2">
      <c r="A25" s="3"/>
      <c r="B25" s="1260" t="s">
        <v>142</v>
      </c>
      <c r="C25" s="1240">
        <v>39</v>
      </c>
      <c r="D25" s="1240">
        <v>102</v>
      </c>
      <c r="E25" s="1240">
        <v>116</v>
      </c>
      <c r="F25" s="1240">
        <v>215</v>
      </c>
      <c r="G25" s="1240">
        <v>1.0000000000000001E-5</v>
      </c>
      <c r="H25" s="1240">
        <v>101</v>
      </c>
      <c r="I25" s="1240">
        <v>60</v>
      </c>
      <c r="J25" s="1240">
        <v>0</v>
      </c>
      <c r="K25" s="1241">
        <v>633.00000999999997</v>
      </c>
      <c r="L25" s="1240"/>
      <c r="M25" s="1240">
        <v>15</v>
      </c>
      <c r="N25" s="1240">
        <v>62</v>
      </c>
      <c r="O25" s="1242">
        <v>77</v>
      </c>
      <c r="P25" s="1240">
        <v>0</v>
      </c>
      <c r="Q25" s="1240">
        <v>-205</v>
      </c>
      <c r="R25" s="1243">
        <v>-205</v>
      </c>
      <c r="S25" s="1242">
        <v>505.00000999999997</v>
      </c>
      <c r="T25" s="1240">
        <v>-46</v>
      </c>
      <c r="U25" s="1240">
        <v>0</v>
      </c>
      <c r="V25" s="1244">
        <v>459</v>
      </c>
    </row>
    <row r="26" spans="1:22" s="1551" customFormat="1" ht="9.9" customHeight="1" x14ac:dyDescent="0.2">
      <c r="A26" s="3"/>
      <c r="B26" s="1260" t="s">
        <v>110</v>
      </c>
      <c r="C26" s="1240">
        <v>0</v>
      </c>
      <c r="D26" s="1240">
        <v>0</v>
      </c>
      <c r="E26" s="1240">
        <v>0</v>
      </c>
      <c r="F26" s="1240">
        <v>0</v>
      </c>
      <c r="G26" s="1240">
        <v>0</v>
      </c>
      <c r="H26" s="1240">
        <v>0</v>
      </c>
      <c r="I26" s="1240">
        <v>0</v>
      </c>
      <c r="J26" s="1240">
        <v>0</v>
      </c>
      <c r="K26" s="1241">
        <v>0</v>
      </c>
      <c r="L26" s="1240"/>
      <c r="M26" s="1240">
        <v>0</v>
      </c>
      <c r="N26" s="1240">
        <v>0</v>
      </c>
      <c r="O26" s="1242">
        <v>0</v>
      </c>
      <c r="P26" s="1240">
        <v>0</v>
      </c>
      <c r="Q26" s="1240">
        <v>0</v>
      </c>
      <c r="R26" s="1243">
        <v>0</v>
      </c>
      <c r="S26" s="1242">
        <v>0</v>
      </c>
      <c r="T26" s="1240">
        <v>0</v>
      </c>
      <c r="U26" s="1240">
        <v>0</v>
      </c>
      <c r="V26" s="1244">
        <v>0</v>
      </c>
    </row>
    <row r="27" spans="1:22" s="1551" customFormat="1" ht="9.9" customHeight="1" x14ac:dyDescent="0.2">
      <c r="A27" s="3"/>
      <c r="B27" s="1256" t="s">
        <v>143</v>
      </c>
      <c r="C27" s="1261">
        <v>476.00000999999997</v>
      </c>
      <c r="D27" s="1261">
        <v>4124</v>
      </c>
      <c r="E27" s="1261">
        <v>3440.0000400000008</v>
      </c>
      <c r="F27" s="1261">
        <v>5493.9999800000005</v>
      </c>
      <c r="G27" s="1261">
        <v>42.000070000000001</v>
      </c>
      <c r="H27" s="1261">
        <v>540.00001999999995</v>
      </c>
      <c r="I27" s="1261">
        <v>904.00000999999997</v>
      </c>
      <c r="J27" s="1261">
        <v>-569.00002999999992</v>
      </c>
      <c r="K27" s="1258">
        <v>14451.000099999999</v>
      </c>
      <c r="L27" s="1261"/>
      <c r="M27" s="1261">
        <v>376.00000999999997</v>
      </c>
      <c r="N27" s="1261">
        <v>927.00000999999997</v>
      </c>
      <c r="O27" s="1258">
        <v>1303.0000199999999</v>
      </c>
      <c r="P27" s="1261">
        <v>0</v>
      </c>
      <c r="Q27" s="1261">
        <v>-1482.00001</v>
      </c>
      <c r="R27" s="1258">
        <v>-1482.00001</v>
      </c>
      <c r="S27" s="1258">
        <v>14272.000109999999</v>
      </c>
      <c r="T27" s="1261">
        <v>-96.000020000000006</v>
      </c>
      <c r="U27" s="1261">
        <v>0</v>
      </c>
      <c r="V27" s="1258">
        <v>14176.00001</v>
      </c>
    </row>
    <row r="28" spans="1:22" s="1551" customFormat="1" ht="9.9" customHeight="1" x14ac:dyDescent="0.2">
      <c r="A28" s="3"/>
      <c r="B28" s="1262"/>
      <c r="C28" s="1246"/>
      <c r="D28" s="1246"/>
      <c r="E28" s="1246"/>
      <c r="F28" s="1246"/>
      <c r="G28" s="1246"/>
      <c r="H28" s="1246"/>
      <c r="I28" s="1246"/>
      <c r="J28" s="1246"/>
      <c r="K28" s="1247"/>
      <c r="L28" s="1246"/>
      <c r="M28" s="1246"/>
      <c r="N28" s="1246"/>
      <c r="O28" s="1248"/>
      <c r="P28" s="1246"/>
      <c r="Q28" s="1246"/>
      <c r="R28" s="1248"/>
      <c r="S28" s="1248"/>
      <c r="T28" s="1246"/>
      <c r="U28" s="1246"/>
      <c r="V28" s="1247"/>
    </row>
    <row r="29" spans="1:22" s="1551" customFormat="1" ht="9.9" customHeight="1" x14ac:dyDescent="0.2">
      <c r="A29" s="3"/>
      <c r="B29" s="1234" t="s">
        <v>144</v>
      </c>
      <c r="C29" s="1246"/>
      <c r="D29" s="1246"/>
      <c r="E29" s="1246"/>
      <c r="F29" s="1246"/>
      <c r="G29" s="1246"/>
      <c r="H29" s="1246"/>
      <c r="I29" s="1246"/>
      <c r="J29" s="1246"/>
      <c r="K29" s="1247"/>
      <c r="L29" s="1246"/>
      <c r="M29" s="1246"/>
      <c r="N29" s="1246"/>
      <c r="O29" s="1248"/>
      <c r="P29" s="1246"/>
      <c r="Q29" s="1246"/>
      <c r="R29" s="1248"/>
      <c r="S29" s="1248"/>
      <c r="T29" s="1246"/>
      <c r="U29" s="1246"/>
      <c r="V29" s="1247"/>
    </row>
    <row r="30" spans="1:22" s="1551" customFormat="1" ht="9.9" customHeight="1" x14ac:dyDescent="0.2">
      <c r="A30" s="3"/>
      <c r="B30" s="1234" t="s">
        <v>137</v>
      </c>
      <c r="C30" s="1240"/>
      <c r="D30" s="1240"/>
      <c r="E30" s="1240"/>
      <c r="F30" s="1240"/>
      <c r="G30" s="1240"/>
      <c r="H30" s="1240"/>
      <c r="I30" s="1240"/>
      <c r="J30" s="1240"/>
      <c r="K30" s="1241"/>
      <c r="L30" s="1240"/>
      <c r="M30" s="1240"/>
      <c r="N30" s="1240"/>
      <c r="O30" s="1242"/>
      <c r="P30" s="1240"/>
      <c r="Q30" s="1240"/>
      <c r="R30" s="1243"/>
      <c r="S30" s="1242"/>
      <c r="T30" s="1240"/>
      <c r="U30" s="1240"/>
      <c r="V30" s="1244"/>
    </row>
    <row r="31" spans="1:22" s="1551" customFormat="1" ht="9.9" customHeight="1" x14ac:dyDescent="0.2">
      <c r="A31" s="3"/>
      <c r="B31" s="1249" t="s">
        <v>145</v>
      </c>
      <c r="C31" s="1240">
        <v>62</v>
      </c>
      <c r="D31" s="1240">
        <v>0</v>
      </c>
      <c r="E31" s="1240">
        <v>1.0000000000000001E-5</v>
      </c>
      <c r="F31" s="1240">
        <v>0</v>
      </c>
      <c r="G31" s="1240">
        <v>8</v>
      </c>
      <c r="H31" s="1240">
        <v>6</v>
      </c>
      <c r="I31" s="1240">
        <v>43</v>
      </c>
      <c r="J31" s="1240">
        <v>0</v>
      </c>
      <c r="K31" s="1241">
        <v>119.00001</v>
      </c>
      <c r="L31" s="1240"/>
      <c r="M31" s="1240">
        <v>8</v>
      </c>
      <c r="N31" s="1240">
        <v>17</v>
      </c>
      <c r="O31" s="1242">
        <v>25</v>
      </c>
      <c r="P31" s="1240">
        <v>0</v>
      </c>
      <c r="Q31" s="1240">
        <v>-24</v>
      </c>
      <c r="R31" s="1243">
        <v>-24</v>
      </c>
      <c r="S31" s="1242">
        <v>120.00001</v>
      </c>
      <c r="T31" s="1240">
        <v>-3</v>
      </c>
      <c r="U31" s="1240">
        <v>-1</v>
      </c>
      <c r="V31" s="1244">
        <v>116</v>
      </c>
    </row>
    <row r="32" spans="1:22" s="1551" customFormat="1" ht="9.9" customHeight="1" x14ac:dyDescent="0.2">
      <c r="A32" s="3"/>
      <c r="B32" s="1249" t="s">
        <v>146</v>
      </c>
      <c r="C32" s="1240">
        <v>72</v>
      </c>
      <c r="D32" s="1240">
        <v>0</v>
      </c>
      <c r="E32" s="1240">
        <v>1.0000000000000001E-5</v>
      </c>
      <c r="F32" s="1240">
        <v>0</v>
      </c>
      <c r="G32" s="1240">
        <v>8</v>
      </c>
      <c r="H32" s="1240">
        <v>7</v>
      </c>
      <c r="I32" s="1240">
        <v>49</v>
      </c>
      <c r="J32" s="1240">
        <v>0</v>
      </c>
      <c r="K32" s="1241">
        <v>136.00001</v>
      </c>
      <c r="L32" s="1240"/>
      <c r="M32" s="1240">
        <v>1</v>
      </c>
      <c r="N32" s="1240">
        <v>18</v>
      </c>
      <c r="O32" s="1242">
        <v>19</v>
      </c>
      <c r="P32" s="1240">
        <v>0</v>
      </c>
      <c r="Q32" s="1240">
        <v>-28</v>
      </c>
      <c r="R32" s="1243">
        <v>-28</v>
      </c>
      <c r="S32" s="1242">
        <v>127.00001</v>
      </c>
      <c r="T32" s="1240">
        <v>-3</v>
      </c>
      <c r="U32" s="1240">
        <v>0</v>
      </c>
      <c r="V32" s="1244">
        <v>124</v>
      </c>
    </row>
    <row r="33" spans="1:67" s="1551" customFormat="1" ht="9.9" customHeight="1" x14ac:dyDescent="0.2">
      <c r="A33" s="3"/>
      <c r="B33" s="1249" t="s">
        <v>147</v>
      </c>
      <c r="C33" s="1240">
        <v>2</v>
      </c>
      <c r="D33" s="1240">
        <v>0</v>
      </c>
      <c r="E33" s="1240">
        <v>1.0000000000000001E-5</v>
      </c>
      <c r="F33" s="1240">
        <v>0</v>
      </c>
      <c r="G33" s="1240">
        <v>1.0000000000000001E-5</v>
      </c>
      <c r="H33" s="1240">
        <v>1</v>
      </c>
      <c r="I33" s="1240">
        <v>2</v>
      </c>
      <c r="J33" s="1240">
        <v>0</v>
      </c>
      <c r="K33" s="1241">
        <v>5.0000200000000001</v>
      </c>
      <c r="L33" s="1240"/>
      <c r="M33" s="1240">
        <v>1.0000000000000001E-5</v>
      </c>
      <c r="N33" s="1240">
        <v>1</v>
      </c>
      <c r="O33" s="1242">
        <v>1.0000100000000001</v>
      </c>
      <c r="P33" s="1240">
        <v>0</v>
      </c>
      <c r="Q33" s="1240">
        <v>-1</v>
      </c>
      <c r="R33" s="1243">
        <v>-1</v>
      </c>
      <c r="S33" s="1242">
        <v>5.0000300000000006</v>
      </c>
      <c r="T33" s="1240">
        <v>-1.0000000000000001E-5</v>
      </c>
      <c r="U33" s="1240">
        <v>0</v>
      </c>
      <c r="V33" s="1244">
        <v>5</v>
      </c>
    </row>
    <row r="34" spans="1:67" s="1551" customFormat="1" ht="9.9" customHeight="1" x14ac:dyDescent="0.2">
      <c r="A34" s="3"/>
      <c r="B34" s="1249"/>
      <c r="C34" s="1240"/>
      <c r="D34" s="1240"/>
      <c r="E34" s="1240"/>
      <c r="F34" s="1240"/>
      <c r="G34" s="1240"/>
      <c r="H34" s="1240"/>
      <c r="I34" s="1240"/>
      <c r="J34" s="1240"/>
      <c r="K34" s="1241"/>
      <c r="L34" s="1240"/>
      <c r="M34" s="1240"/>
      <c r="N34" s="1240"/>
      <c r="O34" s="1242"/>
      <c r="P34" s="1240"/>
      <c r="Q34" s="1240"/>
      <c r="R34" s="1243"/>
      <c r="S34" s="1242"/>
      <c r="T34" s="1240"/>
      <c r="U34" s="1240"/>
      <c r="V34" s="1244"/>
    </row>
    <row r="35" spans="1:67" s="1551" customFormat="1" ht="9.9" customHeight="1" x14ac:dyDescent="0.2">
      <c r="A35" s="3"/>
      <c r="B35" s="1234" t="s">
        <v>148</v>
      </c>
      <c r="C35" s="1240">
        <v>13</v>
      </c>
      <c r="D35" s="1240">
        <v>1</v>
      </c>
      <c r="E35" s="1240">
        <v>1.0000000000000001E-5</v>
      </c>
      <c r="F35" s="1240">
        <v>0</v>
      </c>
      <c r="G35" s="1240">
        <v>1.0000000000000001E-5</v>
      </c>
      <c r="H35" s="1240">
        <v>13</v>
      </c>
      <c r="I35" s="1240">
        <v>23</v>
      </c>
      <c r="J35" s="1240">
        <v>0</v>
      </c>
      <c r="K35" s="1241">
        <v>50.000019999999999</v>
      </c>
      <c r="L35" s="1240"/>
      <c r="M35" s="1240">
        <v>8</v>
      </c>
      <c r="N35" s="1240">
        <v>5</v>
      </c>
      <c r="O35" s="1242">
        <v>13</v>
      </c>
      <c r="P35" s="1240">
        <v>-1</v>
      </c>
      <c r="Q35" s="1240">
        <v>-6</v>
      </c>
      <c r="R35" s="1243">
        <v>-7</v>
      </c>
      <c r="S35" s="1242">
        <v>56.000019999999999</v>
      </c>
      <c r="T35" s="1240">
        <v>-1.0000000000000001E-5</v>
      </c>
      <c r="U35" s="1240">
        <v>0</v>
      </c>
      <c r="V35" s="1244">
        <v>56</v>
      </c>
    </row>
    <row r="36" spans="1:67" s="1551" customFormat="1" ht="9.9" customHeight="1" x14ac:dyDescent="0.2">
      <c r="A36" s="3"/>
      <c r="B36" s="1249"/>
      <c r="C36" s="1240"/>
      <c r="D36" s="1240"/>
      <c r="E36" s="1240"/>
      <c r="F36" s="1240"/>
      <c r="G36" s="1240"/>
      <c r="H36" s="1240"/>
      <c r="I36" s="1240"/>
      <c r="J36" s="1240"/>
      <c r="K36" s="1241"/>
      <c r="L36" s="1240"/>
      <c r="M36" s="1240"/>
      <c r="N36" s="1240"/>
      <c r="O36" s="1242"/>
      <c r="P36" s="1240"/>
      <c r="Q36" s="1240"/>
      <c r="R36" s="1243"/>
      <c r="S36" s="1242"/>
      <c r="T36" s="1240"/>
      <c r="U36" s="1240"/>
      <c r="V36" s="1244"/>
    </row>
    <row r="37" spans="1:67" s="1551" customFormat="1" ht="9.9" customHeight="1" x14ac:dyDescent="0.2">
      <c r="A37" s="3"/>
      <c r="B37" s="1256" t="s">
        <v>149</v>
      </c>
      <c r="C37" s="1257">
        <v>149</v>
      </c>
      <c r="D37" s="1257">
        <v>1</v>
      </c>
      <c r="E37" s="1257">
        <v>4.0000000000000003E-5</v>
      </c>
      <c r="F37" s="1257">
        <v>0</v>
      </c>
      <c r="G37" s="1257">
        <v>16.000019999999999</v>
      </c>
      <c r="H37" s="1257">
        <v>27</v>
      </c>
      <c r="I37" s="1257">
        <v>117</v>
      </c>
      <c r="J37" s="1257">
        <v>0</v>
      </c>
      <c r="K37" s="1258">
        <v>310.00006000000002</v>
      </c>
      <c r="L37" s="1257"/>
      <c r="M37" s="1257">
        <v>17.00001</v>
      </c>
      <c r="N37" s="1257">
        <v>41</v>
      </c>
      <c r="O37" s="1258">
        <v>58.000010000000003</v>
      </c>
      <c r="P37" s="1257">
        <v>-1</v>
      </c>
      <c r="Q37" s="1257">
        <v>-59</v>
      </c>
      <c r="R37" s="1258">
        <v>-60</v>
      </c>
      <c r="S37" s="1258">
        <v>308.00006999999999</v>
      </c>
      <c r="T37" s="1257">
        <v>-6.0000199999999992</v>
      </c>
      <c r="U37" s="1257">
        <v>-1</v>
      </c>
      <c r="V37" s="1258">
        <v>301</v>
      </c>
    </row>
    <row r="38" spans="1:67" s="1551" customFormat="1" ht="9.9" customHeight="1" x14ac:dyDescent="0.2">
      <c r="A38" s="3"/>
      <c r="B38" s="1249"/>
      <c r="C38" s="1240"/>
      <c r="D38" s="1240"/>
      <c r="E38" s="1240"/>
      <c r="F38" s="1240"/>
      <c r="G38" s="1240"/>
      <c r="H38" s="1240"/>
      <c r="I38" s="1240"/>
      <c r="J38" s="1240"/>
      <c r="K38" s="1241"/>
      <c r="L38" s="1240"/>
      <c r="M38" s="1240"/>
      <c r="N38" s="1240"/>
      <c r="O38" s="1242"/>
      <c r="P38" s="1240"/>
      <c r="Q38" s="1240"/>
      <c r="R38" s="1243"/>
      <c r="S38" s="1242"/>
      <c r="T38" s="1240"/>
      <c r="U38" s="1240"/>
      <c r="V38" s="1244"/>
    </row>
    <row r="39" spans="1:67" s="1551" customFormat="1" ht="9.9" customHeight="1" x14ac:dyDescent="0.2">
      <c r="A39" s="3"/>
      <c r="B39" s="1249" t="s">
        <v>170</v>
      </c>
      <c r="C39" s="1240">
        <v>655</v>
      </c>
      <c r="D39" s="1240">
        <v>25</v>
      </c>
      <c r="E39" s="1240">
        <v>32</v>
      </c>
      <c r="F39" s="1240">
        <v>1.0000000000000001E-5</v>
      </c>
      <c r="G39" s="1240">
        <v>539</v>
      </c>
      <c r="H39" s="1240">
        <v>1043</v>
      </c>
      <c r="I39" s="1240">
        <v>18760</v>
      </c>
      <c r="J39" s="1240">
        <v>-6</v>
      </c>
      <c r="K39" s="1241">
        <v>21048.00001</v>
      </c>
      <c r="L39" s="1240"/>
      <c r="M39" s="1240">
        <v>-393</v>
      </c>
      <c r="N39" s="1240">
        <v>9990</v>
      </c>
      <c r="O39" s="1242">
        <v>9597</v>
      </c>
      <c r="P39" s="1240">
        <v>1</v>
      </c>
      <c r="Q39" s="1240">
        <v>-7228</v>
      </c>
      <c r="R39" s="1243">
        <v>-7227</v>
      </c>
      <c r="S39" s="1242">
        <v>23418.00001</v>
      </c>
      <c r="T39" s="1240">
        <v>-406</v>
      </c>
      <c r="U39" s="1240">
        <v>1</v>
      </c>
      <c r="V39" s="1244">
        <v>23013</v>
      </c>
    </row>
    <row r="40" spans="1:67" s="1551" customFormat="1" ht="9.9" customHeight="1" x14ac:dyDescent="0.2">
      <c r="A40" s="3"/>
      <c r="B40" s="1256" t="s">
        <v>151</v>
      </c>
      <c r="C40" s="1257">
        <v>804</v>
      </c>
      <c r="D40" s="1257">
        <v>26</v>
      </c>
      <c r="E40" s="1257">
        <v>32.000039999999998</v>
      </c>
      <c r="F40" s="1257">
        <v>1.0000000000000001E-5</v>
      </c>
      <c r="G40" s="1257">
        <v>555.00001999999995</v>
      </c>
      <c r="H40" s="1257">
        <v>1070</v>
      </c>
      <c r="I40" s="1257">
        <v>18877</v>
      </c>
      <c r="J40" s="1257">
        <v>-6</v>
      </c>
      <c r="K40" s="1258">
        <v>21358.000070000002</v>
      </c>
      <c r="L40" s="1257"/>
      <c r="M40" s="1257">
        <v>-375.99999000000003</v>
      </c>
      <c r="N40" s="1257">
        <v>10031</v>
      </c>
      <c r="O40" s="1258">
        <v>9655.0000099999997</v>
      </c>
      <c r="P40" s="1257">
        <v>0</v>
      </c>
      <c r="Q40" s="1257">
        <v>-7287</v>
      </c>
      <c r="R40" s="1258">
        <v>-7287</v>
      </c>
      <c r="S40" s="1258">
        <v>23726.000080000002</v>
      </c>
      <c r="T40" s="1257">
        <v>-412.00002000000001</v>
      </c>
      <c r="U40" s="1257">
        <v>0</v>
      </c>
      <c r="V40" s="1258">
        <v>23314</v>
      </c>
    </row>
    <row r="41" spans="1:67" s="1551" customFormat="1" ht="9.9" customHeight="1" outlineLevel="1" x14ac:dyDescent="0.2">
      <c r="A41" s="3"/>
      <c r="B41" s="1263"/>
      <c r="C41" s="1264"/>
      <c r="D41" s="1264"/>
      <c r="E41" s="1264"/>
      <c r="F41" s="1264"/>
      <c r="G41" s="1264"/>
      <c r="H41" s="1264"/>
      <c r="I41" s="1264"/>
      <c r="J41" s="1246"/>
      <c r="K41" s="1241"/>
      <c r="L41" s="1264"/>
      <c r="M41" s="1264"/>
      <c r="N41" s="1264"/>
      <c r="O41" s="1242"/>
      <c r="P41" s="1246"/>
      <c r="Q41" s="1246"/>
      <c r="R41" s="1248"/>
      <c r="S41" s="1248"/>
      <c r="T41" s="1264"/>
      <c r="U41" s="1264"/>
      <c r="V41" s="1265"/>
      <c r="X41" s="1550"/>
      <c r="Y41" s="1550"/>
      <c r="Z41" s="1550"/>
      <c r="AA41" s="1550"/>
      <c r="AB41" s="1550"/>
      <c r="AC41" s="1550"/>
      <c r="AD41" s="1550"/>
      <c r="AE41" s="1550"/>
      <c r="AF41" s="1550"/>
      <c r="AI41" s="300"/>
      <c r="AJ41" s="1552"/>
      <c r="AK41" s="1552"/>
      <c r="AL41" s="1552"/>
      <c r="AM41" s="1552"/>
      <c r="AN41" s="1552"/>
      <c r="AO41" s="1552"/>
      <c r="AP41" s="1552"/>
      <c r="AQ41" s="1552"/>
      <c r="AR41" s="1552"/>
      <c r="AS41" s="1552"/>
      <c r="AT41" s="1552"/>
      <c r="AU41" s="1552"/>
      <c r="AV41" s="1552"/>
      <c r="AW41" s="1552"/>
      <c r="AX41" s="1552"/>
      <c r="AY41" s="1553"/>
      <c r="AZ41" s="1552"/>
      <c r="BA41" s="1552"/>
      <c r="BB41" s="1552"/>
      <c r="BC41" s="1552"/>
      <c r="BD41" s="1553"/>
      <c r="BJ41" s="300"/>
      <c r="BM41" s="793"/>
      <c r="BN41" s="793"/>
      <c r="BO41" s="793"/>
    </row>
    <row r="42" spans="1:67" s="1551" customFormat="1" ht="9.9" customHeight="1" x14ac:dyDescent="0.2">
      <c r="A42" s="3"/>
      <c r="B42" s="1249" t="s">
        <v>110</v>
      </c>
      <c r="C42" s="1240">
        <v>-25</v>
      </c>
      <c r="D42" s="1240">
        <v>-14</v>
      </c>
      <c r="E42" s="1240">
        <v>-32</v>
      </c>
      <c r="F42" s="1240">
        <v>1.0000000000000001E-5</v>
      </c>
      <c r="G42" s="1240">
        <v>-1.0000000000000001E-5</v>
      </c>
      <c r="H42" s="1240">
        <v>-28</v>
      </c>
      <c r="I42" s="1240">
        <v>-27</v>
      </c>
      <c r="J42" s="1240">
        <v>0</v>
      </c>
      <c r="K42" s="1241">
        <v>-126</v>
      </c>
      <c r="L42" s="1240"/>
      <c r="M42" s="1240">
        <v>0</v>
      </c>
      <c r="N42" s="1240">
        <v>-14</v>
      </c>
      <c r="O42" s="1242">
        <v>-14</v>
      </c>
      <c r="P42" s="1240">
        <v>0</v>
      </c>
      <c r="Q42" s="1240">
        <v>17</v>
      </c>
      <c r="R42" s="1243">
        <v>17</v>
      </c>
      <c r="S42" s="1242">
        <v>-123</v>
      </c>
      <c r="T42" s="1240">
        <v>1</v>
      </c>
      <c r="U42" s="1240">
        <v>1</v>
      </c>
      <c r="V42" s="1244">
        <v>-121</v>
      </c>
    </row>
    <row r="43" spans="1:67" s="1551" customFormat="1" ht="9.9" customHeight="1" x14ac:dyDescent="0.2">
      <c r="A43" s="3"/>
      <c r="B43" s="1249" t="s">
        <v>17</v>
      </c>
      <c r="C43" s="1240">
        <v>0</v>
      </c>
      <c r="D43" s="1240">
        <v>-1</v>
      </c>
      <c r="E43" s="1240">
        <v>-1</v>
      </c>
      <c r="F43" s="1240">
        <v>0</v>
      </c>
      <c r="G43" s="1240">
        <v>-1</v>
      </c>
      <c r="H43" s="1240">
        <v>0</v>
      </c>
      <c r="I43" s="1240">
        <v>1</v>
      </c>
      <c r="J43" s="1240">
        <v>-1</v>
      </c>
      <c r="K43" s="1241">
        <v>-3</v>
      </c>
      <c r="L43" s="1240"/>
      <c r="M43" s="1240">
        <v>0</v>
      </c>
      <c r="N43" s="1240">
        <v>1</v>
      </c>
      <c r="O43" s="1242">
        <v>1</v>
      </c>
      <c r="P43" s="1240">
        <v>0</v>
      </c>
      <c r="Q43" s="1240">
        <v>0</v>
      </c>
      <c r="R43" s="1243">
        <v>0</v>
      </c>
      <c r="S43" s="1242">
        <v>-2</v>
      </c>
      <c r="T43" s="1240">
        <v>0</v>
      </c>
      <c r="U43" s="1240">
        <v>1</v>
      </c>
      <c r="V43" s="1244">
        <v>-1</v>
      </c>
    </row>
    <row r="44" spans="1:67" s="1551" customFormat="1" ht="9.9" customHeight="1" thickBot="1" x14ac:dyDescent="0.25">
      <c r="A44" s="3"/>
      <c r="B44" s="1266" t="s">
        <v>152</v>
      </c>
      <c r="C44" s="1267">
        <v>1255</v>
      </c>
      <c r="D44" s="1267">
        <v>4135</v>
      </c>
      <c r="E44" s="1267">
        <v>3439</v>
      </c>
      <c r="F44" s="1267">
        <v>5494</v>
      </c>
      <c r="G44" s="1267">
        <v>596</v>
      </c>
      <c r="H44" s="1267">
        <v>1582</v>
      </c>
      <c r="I44" s="1267">
        <v>19755</v>
      </c>
      <c r="J44" s="1267">
        <v>-576</v>
      </c>
      <c r="K44" s="1268">
        <v>35680</v>
      </c>
      <c r="L44" s="1267"/>
      <c r="M44" s="1267">
        <v>0</v>
      </c>
      <c r="N44" s="1267">
        <v>10945</v>
      </c>
      <c r="O44" s="1268">
        <v>10945</v>
      </c>
      <c r="P44" s="1267">
        <v>0</v>
      </c>
      <c r="Q44" s="1267">
        <v>-8752</v>
      </c>
      <c r="R44" s="1268">
        <v>-8752</v>
      </c>
      <c r="S44" s="1268">
        <v>37873</v>
      </c>
      <c r="T44" s="1267">
        <v>-507</v>
      </c>
      <c r="U44" s="1267">
        <v>2</v>
      </c>
      <c r="V44" s="1268">
        <v>37368</v>
      </c>
    </row>
    <row r="45" spans="1:67" s="1551" customFormat="1" ht="9.9" customHeight="1" thickTop="1" x14ac:dyDescent="0.2">
      <c r="A45" s="1"/>
      <c r="B45" s="1269"/>
      <c r="C45" s="1270"/>
      <c r="D45" s="1270"/>
      <c r="E45" s="1270"/>
      <c r="F45" s="1270"/>
      <c r="G45" s="1270"/>
      <c r="H45" s="1270"/>
      <c r="I45" s="1270"/>
      <c r="J45" s="1270"/>
      <c r="K45" s="1270"/>
      <c r="L45" s="1270"/>
      <c r="M45" s="1270"/>
      <c r="N45" s="1270"/>
      <c r="O45" s="1270"/>
      <c r="P45" s="1270"/>
      <c r="Q45" s="1270"/>
      <c r="R45" s="1270"/>
      <c r="S45" s="1270"/>
      <c r="T45" s="1270"/>
      <c r="U45" s="1270"/>
      <c r="V45" s="1270"/>
    </row>
    <row r="46" spans="1:67" s="1551" customFormat="1" ht="9.9" customHeight="1" thickBot="1" x14ac:dyDescent="0.25">
      <c r="A46" s="3"/>
      <c r="B46" s="1271" t="s">
        <v>153</v>
      </c>
      <c r="C46" s="1272">
        <v>586.00000999999997</v>
      </c>
      <c r="D46" s="1272">
        <v>4023</v>
      </c>
      <c r="E46" s="1272">
        <v>3324.0000800000007</v>
      </c>
      <c r="F46" s="1272">
        <v>5278.9999800000005</v>
      </c>
      <c r="G46" s="1272">
        <v>58.000079999999997</v>
      </c>
      <c r="H46" s="1272">
        <v>466.00001999999995</v>
      </c>
      <c r="I46" s="1272">
        <v>961.00000999999997</v>
      </c>
      <c r="J46" s="1272">
        <v>-569.00002999999992</v>
      </c>
      <c r="K46" s="1272">
        <v>14128.00015</v>
      </c>
      <c r="L46" s="1272"/>
      <c r="M46" s="1272">
        <v>378.00001999999995</v>
      </c>
      <c r="N46" s="1272">
        <v>906.00000999999997</v>
      </c>
      <c r="O46" s="1272">
        <v>1284.0000299999999</v>
      </c>
      <c r="P46" s="1272">
        <v>-1</v>
      </c>
      <c r="Q46" s="1272">
        <v>-1336.00001</v>
      </c>
      <c r="R46" s="1272">
        <v>-1337.00001</v>
      </c>
      <c r="S46" s="1272">
        <v>14075.000169999999</v>
      </c>
      <c r="T46" s="1272">
        <v>-56.000040000000006</v>
      </c>
      <c r="U46" s="1272">
        <v>-1</v>
      </c>
      <c r="V46" s="1272">
        <v>14018.00001</v>
      </c>
      <c r="X46" s="1552"/>
    </row>
    <row r="47" spans="1:67" ht="13.8" hidden="1" thickTop="1" x14ac:dyDescent="0.25">
      <c r="C47" s="1273"/>
      <c r="D47" s="1273"/>
      <c r="E47" s="1273"/>
      <c r="F47" s="1273"/>
      <c r="G47" s="1273"/>
      <c r="H47" s="1273"/>
      <c r="I47" s="1273"/>
      <c r="J47" s="1273"/>
      <c r="K47" s="1273"/>
      <c r="L47" s="1273"/>
      <c r="M47" s="1273"/>
      <c r="N47" s="1273"/>
      <c r="O47" s="1273"/>
      <c r="P47" s="1273"/>
      <c r="Q47" s="1273"/>
      <c r="R47" s="1274"/>
      <c r="S47" s="1273"/>
      <c r="T47" s="1273"/>
      <c r="U47" s="1273"/>
      <c r="V47" s="1274"/>
    </row>
  </sheetData>
  <mergeCells count="4">
    <mergeCell ref="B2:F2"/>
    <mergeCell ref="G2:J2"/>
    <mergeCell ref="B3:E3"/>
    <mergeCell ref="G3:J3"/>
  </mergeCells>
  <pageMargins left="0.70866141732283472" right="0.70866141732283472" top="0.74803149606299213" bottom="0.74803149606299213" header="0.31496062992125984" footer="0.31496062992125984"/>
  <pageSetup paperSize="9" scale="88" fitToWidth="2" orientation="landscape" r:id="rId1"/>
  <colBreaks count="1" manualBreakCount="1">
    <brk id="11" max="38" man="1"/>
  </colBreaks>
  <customProperties>
    <customPr name="EpmWorksheetKeyString_GUID" r:id="rId2"/>
  </customPropertie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M33"/>
  <sheetViews>
    <sheetView showGridLines="0" zoomScaleNormal="100" workbookViewId="0">
      <selection activeCell="C14" sqref="C14"/>
    </sheetView>
  </sheetViews>
  <sheetFormatPr defaultColWidth="8.88671875" defaultRowHeight="13.8" x14ac:dyDescent="0.25"/>
  <cols>
    <col min="1" max="1" width="4.88671875" style="28" customWidth="1"/>
    <col min="2" max="2" width="76.44140625" style="28" customWidth="1"/>
    <col min="3" max="3" width="15.6640625" style="28" customWidth="1"/>
    <col min="4" max="4" width="5.109375" style="28" customWidth="1"/>
    <col min="5" max="5" width="4.88671875" style="28" customWidth="1"/>
    <col min="6" max="6" width="80.88671875" style="28" customWidth="1"/>
    <col min="7" max="7" width="15.6640625" style="28" customWidth="1"/>
    <col min="8" max="8" width="4.33203125" style="28" customWidth="1"/>
    <col min="9" max="9" width="5" style="28" customWidth="1"/>
    <col min="10" max="10" width="80.88671875" style="28" customWidth="1"/>
    <col min="11" max="11" width="15.6640625" style="28" customWidth="1"/>
    <col min="12" max="12" width="4.33203125" style="28" customWidth="1"/>
    <col min="13" max="13" width="5" style="28" customWidth="1"/>
    <col min="14" max="16384" width="8.88671875" style="28"/>
  </cols>
  <sheetData>
    <row r="1" spans="1:13" x14ac:dyDescent="0.25">
      <c r="A1" s="4"/>
      <c r="B1" s="4"/>
      <c r="C1" s="4"/>
      <c r="D1" s="4"/>
      <c r="E1" s="4"/>
      <c r="F1" s="4"/>
      <c r="G1" s="4"/>
      <c r="H1" s="4"/>
      <c r="I1" s="4"/>
      <c r="J1" s="4"/>
      <c r="K1" s="4"/>
      <c r="L1" s="4"/>
      <c r="M1" s="4"/>
    </row>
    <row r="2" spans="1:13" s="56" customFormat="1" ht="10.199999999999999" x14ac:dyDescent="0.2">
      <c r="A2" s="78"/>
      <c r="B2" s="501" t="s">
        <v>733</v>
      </c>
      <c r="C2" s="502"/>
      <c r="D2" s="502"/>
      <c r="E2" s="502"/>
      <c r="F2" s="1645" t="s">
        <v>734</v>
      </c>
      <c r="G2" s="1645"/>
      <c r="H2" s="78"/>
      <c r="I2" s="78"/>
      <c r="J2" s="1643"/>
      <c r="K2" s="1643"/>
      <c r="L2" s="78"/>
      <c r="M2" s="78"/>
    </row>
    <row r="3" spans="1:13" s="3" customFormat="1" ht="9" customHeight="1" x14ac:dyDescent="0.2">
      <c r="A3" s="1"/>
      <c r="B3" s="452" t="s">
        <v>127</v>
      </c>
      <c r="C3" s="1"/>
      <c r="D3" s="1"/>
      <c r="E3" s="1"/>
      <c r="F3" s="452" t="s">
        <v>127</v>
      </c>
      <c r="G3" s="1"/>
      <c r="H3" s="1"/>
      <c r="I3" s="1"/>
      <c r="J3" s="105"/>
      <c r="K3" s="86"/>
      <c r="L3" s="1"/>
      <c r="M3" s="1"/>
    </row>
    <row r="4" spans="1:13" s="3" customFormat="1" ht="9" customHeight="1" x14ac:dyDescent="0.2">
      <c r="A4" s="1"/>
      <c r="B4" s="244"/>
      <c r="C4" s="1"/>
      <c r="D4" s="1"/>
      <c r="E4" s="1"/>
      <c r="F4" s="1"/>
      <c r="G4" s="453"/>
      <c r="H4" s="1"/>
      <c r="I4" s="1"/>
      <c r="J4" s="86"/>
      <c r="K4" s="86"/>
      <c r="L4" s="1"/>
      <c r="M4" s="1"/>
    </row>
    <row r="5" spans="1:13" s="3" customFormat="1" ht="9" customHeight="1" thickBot="1" x14ac:dyDescent="0.25">
      <c r="A5" s="1"/>
      <c r="B5" s="451" t="s">
        <v>625</v>
      </c>
      <c r="C5" s="1"/>
      <c r="D5" s="1"/>
      <c r="E5" s="1"/>
      <c r="F5" s="451" t="s">
        <v>631</v>
      </c>
      <c r="G5" s="454" t="s">
        <v>632</v>
      </c>
      <c r="H5" s="1"/>
      <c r="I5" s="1"/>
      <c r="J5" s="86"/>
      <c r="K5" s="246"/>
      <c r="L5" s="1"/>
      <c r="M5" s="1"/>
    </row>
    <row r="6" spans="1:13" s="3" customFormat="1" ht="9" customHeight="1" x14ac:dyDescent="0.2">
      <c r="A6" s="1"/>
      <c r="B6" s="1" t="s">
        <v>626</v>
      </c>
      <c r="C6" s="247">
        <v>320531</v>
      </c>
      <c r="D6" s="1"/>
      <c r="E6" s="1"/>
      <c r="F6" s="1" t="s">
        <v>633</v>
      </c>
      <c r="G6" s="455">
        <v>4.2</v>
      </c>
      <c r="H6" s="1"/>
      <c r="I6" s="1"/>
      <c r="J6" s="86"/>
      <c r="K6" s="249"/>
      <c r="L6" s="1"/>
      <c r="M6" s="1"/>
    </row>
    <row r="7" spans="1:13" s="3" customFormat="1" ht="9" customHeight="1" x14ac:dyDescent="0.2">
      <c r="A7" s="1"/>
      <c r="B7" s="1" t="s">
        <v>627</v>
      </c>
      <c r="C7" s="247" t="s">
        <v>628</v>
      </c>
      <c r="D7" s="1"/>
      <c r="E7" s="1"/>
      <c r="F7" s="1" t="s">
        <v>634</v>
      </c>
      <c r="G7" s="248">
        <v>0.2</v>
      </c>
      <c r="H7" s="1"/>
      <c r="I7" s="1"/>
      <c r="J7" s="86"/>
      <c r="K7" s="249"/>
      <c r="L7" s="1"/>
      <c r="M7" s="1"/>
    </row>
    <row r="8" spans="1:13" s="3" customFormat="1" ht="9" customHeight="1" x14ac:dyDescent="0.2">
      <c r="A8" s="1"/>
      <c r="B8" s="1" t="s">
        <v>629</v>
      </c>
      <c r="C8" s="247" t="s">
        <v>628</v>
      </c>
      <c r="D8" s="1"/>
      <c r="E8" s="1"/>
      <c r="F8" s="1" t="s">
        <v>635</v>
      </c>
      <c r="G8" s="248">
        <v>0</v>
      </c>
      <c r="H8" s="1"/>
      <c r="I8" s="1"/>
      <c r="J8" s="86"/>
      <c r="K8" s="249"/>
      <c r="L8" s="1"/>
      <c r="M8" s="1"/>
    </row>
    <row r="9" spans="1:13" s="3" customFormat="1" ht="9" customHeight="1" x14ac:dyDescent="0.2">
      <c r="A9" s="1"/>
      <c r="B9" s="1" t="s">
        <v>630</v>
      </c>
      <c r="C9" s="100">
        <v>320531</v>
      </c>
      <c r="D9" s="1"/>
      <c r="E9" s="1"/>
      <c r="F9" s="1" t="s">
        <v>636</v>
      </c>
      <c r="G9" s="248">
        <v>0</v>
      </c>
      <c r="H9" s="1"/>
      <c r="I9" s="1"/>
      <c r="J9" s="86"/>
      <c r="K9" s="249"/>
      <c r="L9" s="1"/>
      <c r="M9" s="1"/>
    </row>
    <row r="10" spans="1:13" s="3" customFormat="1" ht="9" customHeight="1" x14ac:dyDescent="0.2">
      <c r="A10" s="1"/>
      <c r="B10" s="1"/>
      <c r="C10" s="1"/>
      <c r="D10" s="1"/>
      <c r="E10" s="1"/>
      <c r="F10" s="1" t="s">
        <v>637</v>
      </c>
      <c r="G10" s="248">
        <v>0</v>
      </c>
      <c r="H10" s="1"/>
      <c r="I10" s="1"/>
      <c r="J10" s="86"/>
      <c r="K10" s="249"/>
      <c r="L10" s="1"/>
      <c r="M10" s="1"/>
    </row>
    <row r="11" spans="1:13" s="3" customFormat="1" ht="9" customHeight="1" x14ac:dyDescent="0.2">
      <c r="A11" s="1"/>
      <c r="B11" s="1"/>
      <c r="C11" s="1"/>
      <c r="D11" s="1"/>
      <c r="E11" s="1"/>
      <c r="F11" s="1" t="s">
        <v>638</v>
      </c>
      <c r="G11" s="248">
        <v>0</v>
      </c>
      <c r="H11" s="1"/>
      <c r="I11" s="1"/>
      <c r="J11" s="86"/>
      <c r="K11" s="249"/>
      <c r="L11" s="1"/>
      <c r="M11" s="1"/>
    </row>
    <row r="12" spans="1:13" s="3" customFormat="1" ht="9" customHeight="1" x14ac:dyDescent="0.2">
      <c r="A12" s="1"/>
      <c r="B12" s="1"/>
      <c r="C12" s="250"/>
      <c r="D12" s="1"/>
      <c r="E12" s="1"/>
      <c r="F12" s="1" t="s">
        <v>639</v>
      </c>
      <c r="G12" s="248">
        <v>31.9</v>
      </c>
      <c r="H12" s="1"/>
      <c r="I12" s="1"/>
      <c r="J12" s="86"/>
      <c r="K12" s="249"/>
      <c r="L12" s="1"/>
      <c r="M12" s="1"/>
    </row>
    <row r="13" spans="1:13" s="3" customFormat="1" ht="9" customHeight="1" x14ac:dyDescent="0.2">
      <c r="A13" s="1"/>
      <c r="B13" s="1167" t="s">
        <v>642</v>
      </c>
      <c r="C13" s="250">
        <v>39.256999999999998</v>
      </c>
      <c r="D13" s="1"/>
      <c r="E13" s="1"/>
      <c r="F13" s="1" t="s">
        <v>640</v>
      </c>
      <c r="G13" s="248">
        <v>0</v>
      </c>
      <c r="H13" s="1"/>
      <c r="I13" s="1"/>
      <c r="J13" s="86"/>
      <c r="K13" s="249"/>
      <c r="L13" s="1"/>
      <c r="M13" s="1"/>
    </row>
    <row r="14" spans="1:13" s="3" customFormat="1" ht="9" customHeight="1" x14ac:dyDescent="0.2">
      <c r="A14" s="1"/>
      <c r="B14" s="1"/>
      <c r="C14" s="1"/>
      <c r="D14" s="1"/>
      <c r="E14" s="1"/>
      <c r="F14" s="1"/>
      <c r="G14" s="251">
        <v>36.299999999999997</v>
      </c>
      <c r="H14" s="1"/>
      <c r="I14" s="1"/>
      <c r="J14" s="86"/>
      <c r="K14" s="252"/>
      <c r="L14" s="1"/>
      <c r="M14" s="1"/>
    </row>
    <row r="15" spans="1:13" s="3" customFormat="1" ht="9" customHeight="1" x14ac:dyDescent="0.2">
      <c r="A15" s="1"/>
      <c r="B15" s="1"/>
      <c r="C15" s="1"/>
      <c r="D15" s="1"/>
      <c r="E15" s="1"/>
      <c r="F15" s="1"/>
      <c r="G15" s="1"/>
      <c r="H15" s="1"/>
      <c r="I15" s="1"/>
      <c r="J15" s="86"/>
      <c r="K15" s="86"/>
      <c r="L15" s="1"/>
      <c r="M15" s="1"/>
    </row>
    <row r="16" spans="1:13" s="3" customFormat="1" ht="32.4" customHeight="1" x14ac:dyDescent="0.2">
      <c r="A16" s="1"/>
      <c r="B16" s="1570" t="s">
        <v>643</v>
      </c>
      <c r="C16" s="1570"/>
      <c r="D16" s="453"/>
      <c r="E16" s="456"/>
      <c r="F16" s="1570" t="s">
        <v>641</v>
      </c>
      <c r="G16" s="1570"/>
      <c r="H16" s="253"/>
      <c r="I16" s="1"/>
      <c r="J16" s="1644"/>
      <c r="K16" s="1644"/>
      <c r="L16" s="253"/>
      <c r="M16" s="1"/>
    </row>
    <row r="17" spans="1:13" s="3" customFormat="1" ht="9" customHeight="1" x14ac:dyDescent="0.2">
      <c r="A17" s="1"/>
      <c r="B17" s="1"/>
      <c r="C17" s="1"/>
      <c r="D17" s="1"/>
      <c r="E17" s="1"/>
      <c r="F17" s="1"/>
      <c r="G17" s="1"/>
      <c r="H17" s="1"/>
      <c r="I17" s="1"/>
      <c r="J17" s="86"/>
      <c r="K17" s="86"/>
      <c r="L17" s="1"/>
      <c r="M17" s="1"/>
    </row>
    <row r="18" spans="1:13" s="29" customFormat="1" ht="9" customHeight="1" x14ac:dyDescent="0.25">
      <c r="A18" s="43"/>
      <c r="B18" s="43"/>
      <c r="C18" s="43"/>
      <c r="D18" s="43"/>
      <c r="E18" s="43"/>
      <c r="F18" s="43"/>
      <c r="G18" s="43"/>
      <c r="H18" s="43"/>
      <c r="I18" s="43"/>
      <c r="J18" s="254"/>
      <c r="K18" s="254"/>
      <c r="L18" s="43"/>
      <c r="M18" s="43"/>
    </row>
    <row r="19" spans="1:13" s="56" customFormat="1" ht="10.199999999999999" x14ac:dyDescent="0.2">
      <c r="A19" s="78"/>
      <c r="B19" s="503" t="s">
        <v>735</v>
      </c>
      <c r="C19" s="78"/>
      <c r="D19" s="78"/>
      <c r="E19" s="78"/>
      <c r="F19" s="1645" t="s">
        <v>736</v>
      </c>
      <c r="G19" s="1645"/>
      <c r="H19" s="78"/>
      <c r="I19" s="78"/>
      <c r="J19" s="1643"/>
      <c r="K19" s="1643"/>
      <c r="L19" s="78"/>
      <c r="M19" s="78"/>
    </row>
    <row r="20" spans="1:13" s="3" customFormat="1" ht="9" customHeight="1" x14ac:dyDescent="0.2">
      <c r="A20" s="1"/>
      <c r="B20" s="452" t="s">
        <v>128</v>
      </c>
      <c r="C20" s="1"/>
      <c r="D20" s="1"/>
      <c r="E20" s="1"/>
      <c r="F20" s="452" t="s">
        <v>128</v>
      </c>
      <c r="G20" s="1"/>
      <c r="H20" s="1"/>
      <c r="I20" s="1"/>
      <c r="J20" s="105"/>
      <c r="K20" s="86"/>
      <c r="L20" s="1"/>
      <c r="M20" s="1"/>
    </row>
    <row r="21" spans="1:13" s="3" customFormat="1" ht="9" customHeight="1" x14ac:dyDescent="0.2">
      <c r="A21" s="1"/>
      <c r="B21" s="244"/>
      <c r="C21" s="1"/>
      <c r="D21" s="1"/>
      <c r="E21" s="1"/>
      <c r="F21" s="1"/>
      <c r="G21" s="1"/>
      <c r="H21" s="1"/>
      <c r="I21" s="1"/>
      <c r="J21" s="86"/>
      <c r="K21" s="86"/>
      <c r="L21" s="1"/>
      <c r="M21" s="1"/>
    </row>
    <row r="22" spans="1:13" s="3" customFormat="1" ht="9" customHeight="1" thickBot="1" x14ac:dyDescent="0.25">
      <c r="A22" s="1"/>
      <c r="B22" s="451" t="s">
        <v>625</v>
      </c>
      <c r="C22" s="1"/>
      <c r="D22" s="1"/>
      <c r="E22" s="1"/>
      <c r="F22" s="1168"/>
      <c r="G22" s="454" t="s">
        <v>632</v>
      </c>
      <c r="H22" s="1"/>
      <c r="I22" s="1"/>
      <c r="J22" s="245"/>
      <c r="K22" s="246"/>
      <c r="L22" s="1"/>
      <c r="M22" s="1"/>
    </row>
    <row r="23" spans="1:13" s="3" customFormat="1" ht="9" customHeight="1" x14ac:dyDescent="0.2">
      <c r="A23" s="1"/>
      <c r="B23" s="1" t="s">
        <v>626</v>
      </c>
      <c r="C23" s="247">
        <v>430042</v>
      </c>
      <c r="D23" s="1"/>
      <c r="E23" s="1"/>
      <c r="F23" s="1" t="s">
        <v>633</v>
      </c>
      <c r="G23" s="455">
        <v>37.9</v>
      </c>
      <c r="H23" s="1"/>
      <c r="I23" s="1"/>
      <c r="J23" s="86"/>
      <c r="K23" s="249"/>
      <c r="L23" s="1"/>
      <c r="M23" s="1"/>
    </row>
    <row r="24" spans="1:13" s="3" customFormat="1" ht="9" customHeight="1" x14ac:dyDescent="0.2">
      <c r="A24" s="1"/>
      <c r="B24" s="1" t="s">
        <v>627</v>
      </c>
      <c r="C24" s="247" t="s">
        <v>628</v>
      </c>
      <c r="D24" s="1"/>
      <c r="E24" s="1"/>
      <c r="F24" s="1" t="s">
        <v>634</v>
      </c>
      <c r="G24" s="248">
        <v>2</v>
      </c>
      <c r="H24" s="1"/>
      <c r="I24" s="1"/>
      <c r="J24" s="86"/>
      <c r="K24" s="249"/>
      <c r="L24" s="1"/>
      <c r="M24" s="1"/>
    </row>
    <row r="25" spans="1:13" s="3" customFormat="1" ht="9" customHeight="1" x14ac:dyDescent="0.2">
      <c r="A25" s="1"/>
      <c r="B25" s="1" t="s">
        <v>629</v>
      </c>
      <c r="C25" s="247" t="s">
        <v>628</v>
      </c>
      <c r="D25" s="1"/>
      <c r="E25" s="1"/>
      <c r="F25" s="1" t="s">
        <v>635</v>
      </c>
      <c r="G25" s="248">
        <v>0.5</v>
      </c>
      <c r="H25" s="1"/>
      <c r="I25" s="1"/>
      <c r="J25" s="86"/>
      <c r="K25" s="249"/>
      <c r="L25" s="1"/>
      <c r="M25" s="1"/>
    </row>
    <row r="26" spans="1:13" s="3" customFormat="1" ht="9" customHeight="1" x14ac:dyDescent="0.2">
      <c r="A26" s="1"/>
      <c r="B26" s="1" t="s">
        <v>630</v>
      </c>
      <c r="C26" s="100">
        <v>430042</v>
      </c>
      <c r="D26" s="1"/>
      <c r="E26" s="1"/>
      <c r="F26" s="1" t="s">
        <v>636</v>
      </c>
      <c r="G26" s="248">
        <v>0.2</v>
      </c>
      <c r="H26" s="1"/>
      <c r="I26" s="1"/>
      <c r="J26" s="86"/>
      <c r="K26" s="249"/>
      <c r="L26" s="1"/>
      <c r="M26" s="1"/>
    </row>
    <row r="27" spans="1:13" s="3" customFormat="1" ht="9" customHeight="1" x14ac:dyDescent="0.2">
      <c r="A27" s="1"/>
      <c r="B27" s="1"/>
      <c r="C27" s="1"/>
      <c r="D27" s="1"/>
      <c r="E27" s="1"/>
      <c r="F27" s="1" t="s">
        <v>637</v>
      </c>
      <c r="G27" s="248">
        <v>0.2</v>
      </c>
      <c r="H27" s="1"/>
      <c r="I27" s="1"/>
      <c r="J27" s="86"/>
      <c r="K27" s="249"/>
      <c r="L27" s="1"/>
      <c r="M27" s="1"/>
    </row>
    <row r="28" spans="1:13" s="3" customFormat="1" ht="9" customHeight="1" x14ac:dyDescent="0.2">
      <c r="A28" s="1"/>
      <c r="B28" s="1"/>
      <c r="C28" s="1"/>
      <c r="D28" s="1"/>
      <c r="E28" s="1"/>
      <c r="F28" s="1" t="s">
        <v>638</v>
      </c>
      <c r="G28" s="248">
        <v>0</v>
      </c>
      <c r="H28" s="1"/>
      <c r="I28" s="1"/>
      <c r="J28" s="86"/>
      <c r="K28" s="255"/>
      <c r="L28" s="1"/>
      <c r="M28" s="1"/>
    </row>
    <row r="29" spans="1:13" s="3" customFormat="1" ht="9" customHeight="1" x14ac:dyDescent="0.2">
      <c r="A29" s="1"/>
      <c r="B29" s="1" t="s">
        <v>642</v>
      </c>
      <c r="C29" s="256">
        <v>41.047699999999999</v>
      </c>
      <c r="D29" s="1"/>
      <c r="E29" s="1"/>
      <c r="F29" s="1" t="s">
        <v>640</v>
      </c>
      <c r="G29" s="248">
        <v>0.2</v>
      </c>
      <c r="H29" s="1"/>
      <c r="I29" s="1"/>
      <c r="J29" s="86"/>
      <c r="K29" s="249"/>
      <c r="L29" s="1"/>
      <c r="M29" s="1"/>
    </row>
    <row r="30" spans="1:13" s="3" customFormat="1" ht="9" customHeight="1" x14ac:dyDescent="0.2">
      <c r="A30" s="1"/>
      <c r="B30" s="1"/>
      <c r="C30" s="1"/>
      <c r="D30" s="1"/>
      <c r="E30" s="1"/>
      <c r="F30" s="1"/>
      <c r="G30" s="251">
        <v>41.000000000000007</v>
      </c>
      <c r="H30" s="1"/>
      <c r="I30" s="1"/>
      <c r="J30" s="86"/>
      <c r="K30" s="252"/>
      <c r="L30" s="1"/>
      <c r="M30" s="1"/>
    </row>
    <row r="31" spans="1:13" s="3" customFormat="1" ht="9" customHeight="1" x14ac:dyDescent="0.2">
      <c r="A31" s="1"/>
      <c r="B31" s="1"/>
      <c r="C31" s="1"/>
      <c r="D31" s="1"/>
      <c r="E31" s="1"/>
      <c r="F31" s="1"/>
      <c r="G31" s="1"/>
      <c r="H31" s="1"/>
      <c r="I31" s="1"/>
      <c r="J31" s="86"/>
      <c r="K31" s="86"/>
      <c r="L31" s="1"/>
      <c r="M31" s="1"/>
    </row>
    <row r="32" spans="1:13" s="3" customFormat="1" ht="9" customHeight="1" x14ac:dyDescent="0.2">
      <c r="A32" s="1"/>
      <c r="B32" s="1570" t="s">
        <v>643</v>
      </c>
      <c r="C32" s="1570"/>
      <c r="D32" s="453"/>
      <c r="E32" s="453"/>
      <c r="F32" s="1570" t="s">
        <v>689</v>
      </c>
      <c r="G32" s="1570"/>
      <c r="H32" s="253"/>
      <c r="I32" s="1"/>
      <c r="J32" s="1644"/>
      <c r="K32" s="1644"/>
      <c r="L32" s="253"/>
      <c r="M32" s="1"/>
    </row>
    <row r="33" spans="1:13" x14ac:dyDescent="0.25">
      <c r="A33" s="4"/>
      <c r="B33" s="4"/>
      <c r="C33" s="4"/>
      <c r="D33" s="4"/>
      <c r="E33" s="4"/>
      <c r="F33" s="4"/>
      <c r="G33" s="4"/>
      <c r="H33" s="4"/>
      <c r="I33" s="4"/>
      <c r="J33" s="4"/>
      <c r="K33" s="4"/>
      <c r="L33" s="4"/>
      <c r="M33" s="4"/>
    </row>
  </sheetData>
  <mergeCells count="10">
    <mergeCell ref="J2:K2"/>
    <mergeCell ref="J16:K16"/>
    <mergeCell ref="J19:K19"/>
    <mergeCell ref="J32:K32"/>
    <mergeCell ref="B32:C32"/>
    <mergeCell ref="F32:G32"/>
    <mergeCell ref="F19:G19"/>
    <mergeCell ref="F2:G2"/>
    <mergeCell ref="B16:C16"/>
    <mergeCell ref="F16:G16"/>
  </mergeCells>
  <pageMargins left="0.70866141732283472" right="0.70866141732283472" top="0.74803149606299213" bottom="0.74803149606299213" header="0.31496062992125984" footer="0.31496062992125984"/>
  <pageSetup paperSize="9" scale="62" fitToWidth="2" orientation="landscape" r:id="rId1"/>
  <colBreaks count="1" manualBreakCount="1">
    <brk id="4" max="31" man="1"/>
  </colBreaks>
  <customProperties>
    <customPr name="_pios_id" r:id="rId2"/>
    <customPr name="EpmWorksheetKeyString_GUID" r:id="rId3"/>
  </customPropertie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2:E41"/>
  <sheetViews>
    <sheetView showGridLines="0" zoomScaleNormal="100" workbookViewId="0">
      <selection activeCell="I22" sqref="I22"/>
    </sheetView>
  </sheetViews>
  <sheetFormatPr defaultColWidth="8.88671875" defaultRowHeight="13.8" x14ac:dyDescent="0.25"/>
  <cols>
    <col min="1" max="1" width="8.88671875" style="35"/>
    <col min="2" max="2" width="43.88671875" style="35" bestFit="1" customWidth="1"/>
    <col min="3" max="16384" width="8.88671875" style="35"/>
  </cols>
  <sheetData>
    <row r="2" spans="2:4" x14ac:dyDescent="0.25">
      <c r="B2" s="450" t="s">
        <v>644</v>
      </c>
    </row>
    <row r="3" spans="2:4" ht="9" customHeight="1" x14ac:dyDescent="0.25">
      <c r="B3" s="457" t="s">
        <v>127</v>
      </c>
    </row>
    <row r="4" spans="2:4" ht="9" customHeight="1" x14ac:dyDescent="0.25">
      <c r="B4" s="1"/>
      <c r="C4" s="1"/>
      <c r="D4" s="1"/>
    </row>
    <row r="5" spans="2:4" ht="9" customHeight="1" x14ac:dyDescent="0.25">
      <c r="B5" s="451" t="s">
        <v>645</v>
      </c>
      <c r="C5" s="454" t="s">
        <v>40</v>
      </c>
      <c r="D5" s="454" t="s">
        <v>41</v>
      </c>
    </row>
    <row r="6" spans="2:4" ht="9" customHeight="1" x14ac:dyDescent="0.25">
      <c r="B6" s="1"/>
      <c r="C6" s="454" t="s">
        <v>646</v>
      </c>
      <c r="D6" s="454" t="s">
        <v>646</v>
      </c>
    </row>
    <row r="7" spans="2:4" ht="9" customHeight="1" x14ac:dyDescent="0.25">
      <c r="B7" s="1"/>
      <c r="C7" s="454" t="s">
        <v>35</v>
      </c>
      <c r="D7" s="454" t="s">
        <v>35</v>
      </c>
    </row>
    <row r="8" spans="2:4" ht="9" customHeight="1" thickBot="1" x14ac:dyDescent="0.3">
      <c r="B8" s="1"/>
      <c r="C8" s="458" t="s">
        <v>22</v>
      </c>
      <c r="D8" s="458" t="s">
        <v>22</v>
      </c>
    </row>
    <row r="9" spans="2:4" ht="9" customHeight="1" x14ac:dyDescent="0.25">
      <c r="B9" s="1"/>
      <c r="C9" s="1"/>
      <c r="D9" s="248"/>
    </row>
    <row r="10" spans="2:4" ht="9" customHeight="1" x14ac:dyDescent="0.25">
      <c r="B10" s="1" t="s">
        <v>647</v>
      </c>
      <c r="C10" s="258">
        <v>21.5</v>
      </c>
      <c r="D10" s="259">
        <v>2.5</v>
      </c>
    </row>
    <row r="11" spans="2:4" ht="9" customHeight="1" x14ac:dyDescent="0.25">
      <c r="B11" s="1" t="s">
        <v>648</v>
      </c>
      <c r="C11" s="179">
        <v>0</v>
      </c>
      <c r="D11" s="179">
        <v>0</v>
      </c>
    </row>
    <row r="12" spans="2:4" ht="9" customHeight="1" x14ac:dyDescent="0.25">
      <c r="B12" s="1" t="s">
        <v>649</v>
      </c>
      <c r="C12" s="85">
        <v>21.5</v>
      </c>
      <c r="D12" s="85">
        <v>2.5</v>
      </c>
    </row>
    <row r="13" spans="2:4" ht="9" customHeight="1" x14ac:dyDescent="0.25">
      <c r="B13" s="1"/>
      <c r="C13" s="258"/>
      <c r="D13" s="258"/>
    </row>
    <row r="14" spans="2:4" ht="9" customHeight="1" x14ac:dyDescent="0.25">
      <c r="B14" s="1" t="s">
        <v>650</v>
      </c>
      <c r="C14" s="258">
        <v>0</v>
      </c>
      <c r="D14" s="258">
        <v>0</v>
      </c>
    </row>
    <row r="15" spans="2:4" ht="9" customHeight="1" x14ac:dyDescent="0.25">
      <c r="B15" s="1" t="s">
        <v>651</v>
      </c>
      <c r="C15" s="179">
        <v>0</v>
      </c>
      <c r="D15" s="179">
        <v>0</v>
      </c>
    </row>
    <row r="16" spans="2:4" ht="9" customHeight="1" x14ac:dyDescent="0.25">
      <c r="B16" s="1" t="s">
        <v>652</v>
      </c>
      <c r="C16" s="85">
        <v>0</v>
      </c>
      <c r="D16" s="85">
        <v>0</v>
      </c>
    </row>
    <row r="17" spans="2:5" ht="9" customHeight="1" x14ac:dyDescent="0.25">
      <c r="B17" s="1"/>
      <c r="C17" s="258"/>
      <c r="D17" s="258"/>
    </row>
    <row r="18" spans="2:5" ht="9" customHeight="1" x14ac:dyDescent="0.25">
      <c r="B18" s="1" t="s">
        <v>653</v>
      </c>
      <c r="C18" s="99">
        <v>21.5</v>
      </c>
      <c r="D18" s="99">
        <v>2.5</v>
      </c>
    </row>
    <row r="19" spans="2:5" ht="9" customHeight="1" x14ac:dyDescent="0.25">
      <c r="B19" s="1"/>
      <c r="C19" s="257"/>
      <c r="D19" s="257"/>
    </row>
    <row r="20" spans="2:5" ht="9" customHeight="1" x14ac:dyDescent="0.25">
      <c r="B20" s="1" t="s">
        <v>654</v>
      </c>
      <c r="C20" s="257"/>
      <c r="D20" s="257"/>
    </row>
    <row r="21" spans="2:5" ht="9" customHeight="1" x14ac:dyDescent="0.25">
      <c r="B21" s="1"/>
      <c r="C21" s="1"/>
      <c r="D21" s="1"/>
    </row>
    <row r="22" spans="2:5" ht="9" customHeight="1" x14ac:dyDescent="0.25">
      <c r="B22" s="1"/>
      <c r="C22" s="1"/>
      <c r="D22" s="1"/>
    </row>
    <row r="23" spans="2:5" x14ac:dyDescent="0.25">
      <c r="B23" s="450" t="s">
        <v>655</v>
      </c>
      <c r="E23" s="450"/>
    </row>
    <row r="24" spans="2:5" ht="9" customHeight="1" x14ac:dyDescent="0.25">
      <c r="B24" s="457" t="s">
        <v>128</v>
      </c>
      <c r="E24" s="457"/>
    </row>
    <row r="25" spans="2:5" ht="9" customHeight="1" x14ac:dyDescent="0.25">
      <c r="B25" s="1"/>
      <c r="C25" s="1"/>
      <c r="D25" s="1"/>
      <c r="E25" s="1"/>
    </row>
    <row r="26" spans="2:5" ht="9" customHeight="1" x14ac:dyDescent="0.25">
      <c r="B26" s="451" t="s">
        <v>645</v>
      </c>
      <c r="C26" s="454" t="s">
        <v>40</v>
      </c>
      <c r="D26" s="454" t="s">
        <v>41</v>
      </c>
      <c r="E26" s="451"/>
    </row>
    <row r="27" spans="2:5" ht="9" customHeight="1" x14ac:dyDescent="0.25">
      <c r="B27" s="1"/>
      <c r="C27" s="454" t="s">
        <v>646</v>
      </c>
      <c r="D27" s="454" t="s">
        <v>646</v>
      </c>
      <c r="E27" s="1"/>
    </row>
    <row r="28" spans="2:5" ht="9" customHeight="1" x14ac:dyDescent="0.25">
      <c r="B28" s="1"/>
      <c r="C28" s="454" t="s">
        <v>35</v>
      </c>
      <c r="D28" s="454" t="s">
        <v>35</v>
      </c>
      <c r="E28" s="1"/>
    </row>
    <row r="29" spans="2:5" ht="9" customHeight="1" thickBot="1" x14ac:dyDescent="0.3">
      <c r="B29" s="1"/>
      <c r="C29" s="458" t="s">
        <v>22</v>
      </c>
      <c r="D29" s="458" t="s">
        <v>22</v>
      </c>
      <c r="E29" s="1"/>
    </row>
    <row r="30" spans="2:5" ht="9" customHeight="1" x14ac:dyDescent="0.25">
      <c r="B30" s="1"/>
      <c r="C30" s="1"/>
      <c r="D30" s="248"/>
      <c r="E30" s="1"/>
    </row>
    <row r="31" spans="2:5" ht="9" customHeight="1" x14ac:dyDescent="0.25">
      <c r="B31" s="1" t="s">
        <v>647</v>
      </c>
      <c r="C31" s="258">
        <v>11.9</v>
      </c>
      <c r="D31" s="259">
        <v>2.8</v>
      </c>
      <c r="E31" s="1"/>
    </row>
    <row r="32" spans="2:5" ht="9" customHeight="1" x14ac:dyDescent="0.25">
      <c r="B32" s="1" t="s">
        <v>648</v>
      </c>
      <c r="C32" s="179">
        <v>0</v>
      </c>
      <c r="D32" s="179">
        <v>0</v>
      </c>
      <c r="E32" s="1"/>
    </row>
    <row r="33" spans="2:5" ht="9" customHeight="1" x14ac:dyDescent="0.25">
      <c r="B33" s="1" t="s">
        <v>649</v>
      </c>
      <c r="C33" s="85">
        <v>11.9</v>
      </c>
      <c r="D33" s="85">
        <v>2.8</v>
      </c>
      <c r="E33" s="1"/>
    </row>
    <row r="34" spans="2:5" ht="9" customHeight="1" x14ac:dyDescent="0.25">
      <c r="B34" s="1"/>
      <c r="C34" s="258"/>
      <c r="D34" s="258"/>
      <c r="E34" s="1"/>
    </row>
    <row r="35" spans="2:5" ht="9" customHeight="1" x14ac:dyDescent="0.25">
      <c r="B35" s="1" t="s">
        <v>650</v>
      </c>
      <c r="C35" s="258">
        <v>0</v>
      </c>
      <c r="D35" s="258">
        <v>0</v>
      </c>
      <c r="E35" s="1"/>
    </row>
    <row r="36" spans="2:5" ht="9" customHeight="1" x14ac:dyDescent="0.25">
      <c r="B36" s="1" t="s">
        <v>651</v>
      </c>
      <c r="C36" s="179">
        <v>0</v>
      </c>
      <c r="D36" s="179">
        <v>0</v>
      </c>
      <c r="E36" s="1"/>
    </row>
    <row r="37" spans="2:5" ht="9" customHeight="1" x14ac:dyDescent="0.25">
      <c r="B37" s="1" t="s">
        <v>652</v>
      </c>
      <c r="C37" s="85">
        <v>0</v>
      </c>
      <c r="D37" s="85">
        <v>0</v>
      </c>
      <c r="E37" s="1"/>
    </row>
    <row r="38" spans="2:5" ht="9" customHeight="1" x14ac:dyDescent="0.25">
      <c r="B38" s="1"/>
      <c r="C38" s="258"/>
      <c r="D38" s="258"/>
      <c r="E38" s="1"/>
    </row>
    <row r="39" spans="2:5" ht="9" customHeight="1" x14ac:dyDescent="0.25">
      <c r="B39" s="1" t="s">
        <v>653</v>
      </c>
      <c r="C39" s="99">
        <v>11.9</v>
      </c>
      <c r="D39" s="99">
        <v>2.8</v>
      </c>
      <c r="E39" s="1"/>
    </row>
    <row r="40" spans="2:5" ht="9" customHeight="1" x14ac:dyDescent="0.25">
      <c r="B40" s="1"/>
      <c r="C40" s="257"/>
      <c r="D40" s="257"/>
      <c r="E40" s="1"/>
    </row>
    <row r="41" spans="2:5" ht="9" customHeight="1" x14ac:dyDescent="0.25">
      <c r="B41" s="1" t="s">
        <v>654</v>
      </c>
      <c r="C41" s="257"/>
      <c r="D41" s="257"/>
      <c r="E41" s="1"/>
    </row>
  </sheetData>
  <pageMargins left="0.7" right="0.7" top="0.75" bottom="0.75" header="0.3" footer="0.3"/>
  <pageSetup paperSize="9" orientation="portrait" r:id="rId1"/>
  <customProperties>
    <customPr name="_pios_id" r:id="rId2"/>
    <customPr name="EpmWorksheetKeyString_GUID" r:id="rId3"/>
  </customPropertie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2:AH39"/>
  <sheetViews>
    <sheetView zoomScaleNormal="100" zoomScaleSheetLayoutView="80" workbookViewId="0"/>
  </sheetViews>
  <sheetFormatPr defaultColWidth="9.109375" defaultRowHeight="13.2" x14ac:dyDescent="0.25"/>
  <cols>
    <col min="1" max="1" width="3.6640625" style="4" customWidth="1"/>
    <col min="2" max="2" width="56" style="269" customWidth="1"/>
    <col min="3" max="3" width="8.6640625" style="270" customWidth="1"/>
    <col min="4" max="8" width="8.6640625" style="4" customWidth="1"/>
    <col min="9" max="10" width="10.109375" style="4" customWidth="1"/>
    <col min="11" max="11" width="8.6640625" style="4" customWidth="1" collapsed="1"/>
    <col min="12" max="17" width="8.6640625" style="4" customWidth="1"/>
    <col min="18" max="18" width="8.6640625" style="266" customWidth="1"/>
    <col min="19" max="19" width="56" style="266" customWidth="1"/>
    <col min="20" max="20" width="8.6640625" style="266" customWidth="1"/>
    <col min="21" max="26" width="8.6640625" style="4" customWidth="1"/>
    <col min="27" max="27" width="8.6640625" style="4" customWidth="1" collapsed="1"/>
    <col min="28" max="28" width="8.6640625" style="4" customWidth="1"/>
    <col min="29" max="30" width="8.6640625" style="4" customWidth="1" collapsed="1"/>
    <col min="31" max="31" width="8.6640625" style="4" customWidth="1"/>
    <col min="32" max="16384" width="9.109375" style="4"/>
  </cols>
  <sheetData>
    <row r="2" spans="1:34" x14ac:dyDescent="0.25">
      <c r="B2" s="1641" t="s">
        <v>739</v>
      </c>
      <c r="C2" s="1604"/>
      <c r="D2" s="1604"/>
      <c r="E2" s="1604"/>
      <c r="F2" s="1604"/>
      <c r="G2" s="1604"/>
      <c r="H2" s="1604"/>
      <c r="I2" s="1604"/>
      <c r="J2" s="1604"/>
      <c r="K2" s="1604"/>
      <c r="L2" s="1604"/>
      <c r="M2" s="1604"/>
      <c r="N2" s="1642"/>
      <c r="S2" s="1641" t="s">
        <v>740</v>
      </c>
      <c r="T2" s="1604"/>
      <c r="U2" s="1604"/>
      <c r="V2" s="1604"/>
      <c r="W2" s="1604"/>
      <c r="X2" s="1604"/>
      <c r="Y2" s="1604"/>
      <c r="Z2" s="1604"/>
      <c r="AA2" s="1604"/>
      <c r="AB2" s="1604"/>
      <c r="AC2" s="1604"/>
      <c r="AD2" s="1604"/>
      <c r="AE2" s="1642"/>
    </row>
    <row r="3" spans="1:34" s="425" customFormat="1" ht="12" x14ac:dyDescent="0.25">
      <c r="B3" s="1646" t="s">
        <v>737</v>
      </c>
      <c r="C3" s="1646"/>
      <c r="D3" s="1646"/>
      <c r="E3" s="1646"/>
      <c r="F3" s="1646"/>
      <c r="G3" s="1646"/>
      <c r="H3" s="1646"/>
      <c r="I3" s="1646"/>
      <c r="J3" s="1646"/>
      <c r="K3" s="1646"/>
      <c r="L3" s="1646"/>
      <c r="M3" s="1646"/>
      <c r="N3" s="1646"/>
      <c r="O3" s="1646"/>
      <c r="P3" s="1646"/>
      <c r="Q3" s="1646"/>
      <c r="R3" s="1144"/>
      <c r="S3" s="1653" t="s">
        <v>738</v>
      </c>
      <c r="T3" s="1653"/>
      <c r="U3" s="1653"/>
      <c r="V3" s="1653"/>
      <c r="W3" s="1653"/>
      <c r="X3" s="1653"/>
      <c r="Y3" s="1653"/>
      <c r="Z3" s="1653"/>
      <c r="AA3" s="1653"/>
      <c r="AB3" s="1653"/>
      <c r="AC3" s="1653"/>
      <c r="AD3" s="1653"/>
      <c r="AE3" s="1653"/>
      <c r="AF3" s="459"/>
      <c r="AG3" s="459"/>
      <c r="AH3" s="459"/>
    </row>
    <row r="4" spans="1:34" s="1163" customFormat="1" ht="14.4" customHeight="1" x14ac:dyDescent="0.3">
      <c r="B4" s="1443"/>
      <c r="C4" s="1444"/>
      <c r="D4" s="1445"/>
      <c r="E4" s="1445"/>
      <c r="F4" s="1647" t="s">
        <v>656</v>
      </c>
      <c r="G4" s="1648"/>
      <c r="H4" s="1648"/>
      <c r="I4" s="1648"/>
      <c r="J4" s="1649"/>
      <c r="K4" s="1650" t="s">
        <v>111</v>
      </c>
      <c r="L4" s="1651"/>
      <c r="M4" s="1652"/>
      <c r="N4" s="1446"/>
      <c r="O4" s="1446"/>
      <c r="P4" s="1446"/>
      <c r="Q4" s="1446"/>
      <c r="R4" s="1447"/>
      <c r="S4" s="1443" t="s">
        <v>103</v>
      </c>
      <c r="T4" s="1448"/>
      <c r="U4" s="1651" t="s">
        <v>142</v>
      </c>
      <c r="V4" s="1651"/>
      <c r="W4" s="1651"/>
      <c r="X4" s="1449"/>
      <c r="Y4" s="1449"/>
      <c r="Z4" s="1449"/>
      <c r="AA4" s="1449"/>
      <c r="AB4" s="1449"/>
      <c r="AC4" s="1449"/>
      <c r="AD4" s="1449"/>
      <c r="AE4" s="1449"/>
    </row>
    <row r="5" spans="1:34" s="1506" customFormat="1" ht="90" customHeight="1" x14ac:dyDescent="0.3">
      <c r="B5" s="1489"/>
      <c r="C5" s="1484" t="s">
        <v>657</v>
      </c>
      <c r="D5" s="1485" t="s">
        <v>661</v>
      </c>
      <c r="E5" s="1485" t="s">
        <v>130</v>
      </c>
      <c r="F5" s="1486" t="s">
        <v>662</v>
      </c>
      <c r="G5" s="1486" t="s">
        <v>663</v>
      </c>
      <c r="H5" s="1486" t="s">
        <v>664</v>
      </c>
      <c r="I5" s="1486" t="s">
        <v>665</v>
      </c>
      <c r="J5" s="1487" t="s">
        <v>666</v>
      </c>
      <c r="K5" s="1488" t="s">
        <v>138</v>
      </c>
      <c r="L5" s="1488" t="s">
        <v>139</v>
      </c>
      <c r="M5" s="1489" t="s">
        <v>140</v>
      </c>
      <c r="N5" s="1490" t="s">
        <v>213</v>
      </c>
      <c r="O5" s="1490" t="s">
        <v>142</v>
      </c>
      <c r="P5" s="1490" t="s">
        <v>110</v>
      </c>
      <c r="Q5" s="1490" t="s">
        <v>667</v>
      </c>
      <c r="R5" s="1488"/>
      <c r="S5" s="1489"/>
      <c r="T5" s="1484" t="s">
        <v>657</v>
      </c>
      <c r="U5" s="1488" t="s">
        <v>145</v>
      </c>
      <c r="V5" s="1488" t="s">
        <v>146</v>
      </c>
      <c r="W5" s="1489" t="s">
        <v>658</v>
      </c>
      <c r="X5" s="1491" t="s">
        <v>659</v>
      </c>
      <c r="Y5" s="1490" t="s">
        <v>217</v>
      </c>
      <c r="Z5" s="1490" t="s">
        <v>170</v>
      </c>
      <c r="AA5" s="1490" t="s">
        <v>660</v>
      </c>
      <c r="AB5" s="1490" t="s">
        <v>110</v>
      </c>
      <c r="AC5" s="1490" t="s">
        <v>232</v>
      </c>
      <c r="AD5" s="1490" t="s">
        <v>152</v>
      </c>
      <c r="AE5" s="1490" t="s">
        <v>153</v>
      </c>
    </row>
    <row r="6" spans="1:34" s="423" customFormat="1" ht="12" customHeight="1" thickBot="1" x14ac:dyDescent="0.25">
      <c r="B6" s="1451"/>
      <c r="C6" s="1452"/>
      <c r="D6" s="1453" t="s">
        <v>22</v>
      </c>
      <c r="E6" s="1453" t="s">
        <v>22</v>
      </c>
      <c r="F6" s="458" t="s">
        <v>22</v>
      </c>
      <c r="G6" s="458" t="s">
        <v>22</v>
      </c>
      <c r="H6" s="458" t="s">
        <v>22</v>
      </c>
      <c r="I6" s="458" t="s">
        <v>22</v>
      </c>
      <c r="J6" s="1454" t="s">
        <v>22</v>
      </c>
      <c r="K6" s="1455" t="s">
        <v>22</v>
      </c>
      <c r="L6" s="1455" t="s">
        <v>22</v>
      </c>
      <c r="M6" s="1451" t="s">
        <v>22</v>
      </c>
      <c r="N6" s="1453" t="s">
        <v>22</v>
      </c>
      <c r="O6" s="1453" t="s">
        <v>22</v>
      </c>
      <c r="P6" s="1453" t="s">
        <v>22</v>
      </c>
      <c r="Q6" s="1453" t="s">
        <v>22</v>
      </c>
      <c r="R6" s="454"/>
      <c r="S6" s="1451"/>
      <c r="T6" s="1452"/>
      <c r="U6" s="1455" t="s">
        <v>22</v>
      </c>
      <c r="V6" s="1455" t="s">
        <v>22</v>
      </c>
      <c r="W6" s="1451" t="s">
        <v>22</v>
      </c>
      <c r="X6" s="1454" t="s">
        <v>22</v>
      </c>
      <c r="Y6" s="1453" t="s">
        <v>22</v>
      </c>
      <c r="Z6" s="1453" t="s">
        <v>22</v>
      </c>
      <c r="AA6" s="1453" t="s">
        <v>22</v>
      </c>
      <c r="AB6" s="1453" t="s">
        <v>22</v>
      </c>
      <c r="AC6" s="1453" t="s">
        <v>22</v>
      </c>
      <c r="AD6" s="1453" t="s">
        <v>22</v>
      </c>
      <c r="AE6" s="1453" t="s">
        <v>22</v>
      </c>
    </row>
    <row r="7" spans="1:34" s="424" customFormat="1" ht="9" customHeight="1" x14ac:dyDescent="0.2">
      <c r="A7" s="467"/>
      <c r="B7" s="1456"/>
      <c r="C7" s="1457"/>
      <c r="D7" s="1458"/>
      <c r="E7" s="1458"/>
      <c r="F7" s="1458"/>
      <c r="G7" s="1458"/>
      <c r="H7" s="1458"/>
      <c r="I7" s="1458"/>
      <c r="J7" s="1458"/>
      <c r="K7" s="1458"/>
      <c r="L7" s="1458"/>
      <c r="M7" s="1458"/>
      <c r="N7" s="1459"/>
      <c r="O7" s="1458"/>
      <c r="P7" s="1458"/>
      <c r="Q7" s="1459"/>
      <c r="R7" s="1460"/>
      <c r="S7" s="1460"/>
      <c r="T7" s="1457"/>
      <c r="U7" s="1460"/>
      <c r="V7" s="1458"/>
      <c r="W7" s="1458"/>
      <c r="X7" s="1461"/>
      <c r="Y7" s="1459"/>
      <c r="Z7" s="1460"/>
      <c r="AA7" s="1459"/>
      <c r="AB7" s="1460"/>
      <c r="AC7" s="1460"/>
      <c r="AD7" s="1459"/>
      <c r="AE7" s="1462"/>
    </row>
    <row r="8" spans="1:34" s="424" customFormat="1" ht="9" customHeight="1" x14ac:dyDescent="0.2">
      <c r="A8" s="467"/>
      <c r="B8" s="451" t="s">
        <v>668</v>
      </c>
      <c r="C8" s="1457"/>
      <c r="D8" s="1463">
        <v>604</v>
      </c>
      <c r="E8" s="1463">
        <v>2434</v>
      </c>
      <c r="F8" s="1463">
        <v>400</v>
      </c>
      <c r="G8" s="1463">
        <v>154</v>
      </c>
      <c r="H8" s="1463">
        <v>19</v>
      </c>
      <c r="I8" s="1463">
        <v>155</v>
      </c>
      <c r="J8" s="1463">
        <v>0</v>
      </c>
      <c r="K8" s="1463">
        <v>1556</v>
      </c>
      <c r="L8" s="1463">
        <v>64</v>
      </c>
      <c r="M8" s="1463">
        <v>115</v>
      </c>
      <c r="N8" s="1464">
        <v>5501</v>
      </c>
      <c r="O8" s="1463">
        <v>212</v>
      </c>
      <c r="P8" s="1463">
        <v>-573</v>
      </c>
      <c r="Q8" s="1464">
        <v>5140</v>
      </c>
      <c r="R8" s="1463"/>
      <c r="S8" s="451" t="str">
        <f>B8</f>
        <v>2019/20 Published RFS figures</v>
      </c>
      <c r="T8" s="1457"/>
      <c r="U8" s="1463">
        <v>119</v>
      </c>
      <c r="V8" s="1463">
        <v>8</v>
      </c>
      <c r="W8" s="1463">
        <v>5</v>
      </c>
      <c r="X8" s="1465">
        <v>127</v>
      </c>
      <c r="Y8" s="1464">
        <v>259</v>
      </c>
      <c r="Z8" s="1463">
        <v>22265</v>
      </c>
      <c r="AA8" s="1464">
        <v>22524</v>
      </c>
      <c r="AB8" s="1463">
        <v>-4759</v>
      </c>
      <c r="AC8" s="1463">
        <v>0</v>
      </c>
      <c r="AD8" s="1464">
        <v>22905</v>
      </c>
      <c r="AE8" s="1464">
        <v>5760</v>
      </c>
    </row>
    <row r="9" spans="1:34" s="424" customFormat="1" ht="9" customHeight="1" x14ac:dyDescent="0.2">
      <c r="A9" s="467"/>
      <c r="B9" s="1466"/>
      <c r="C9" s="1467"/>
      <c r="D9" s="1468"/>
      <c r="E9" s="1468"/>
      <c r="F9" s="1468"/>
      <c r="G9" s="1468"/>
      <c r="H9" s="1468"/>
      <c r="I9" s="1468"/>
      <c r="J9" s="1468"/>
      <c r="K9" s="1468"/>
      <c r="L9" s="1468"/>
      <c r="M9" s="1468"/>
      <c r="N9" s="1469"/>
      <c r="O9" s="1468"/>
      <c r="P9" s="1468"/>
      <c r="Q9" s="1469"/>
      <c r="R9" s="1468"/>
      <c r="S9" s="1466"/>
      <c r="T9" s="1467"/>
      <c r="U9" s="1468"/>
      <c r="V9" s="1468"/>
      <c r="W9" s="1468"/>
      <c r="X9" s="1470"/>
      <c r="Y9" s="1469"/>
      <c r="Z9" s="1468"/>
      <c r="AA9" s="1469"/>
      <c r="AB9" s="1468"/>
      <c r="AC9" s="1468"/>
      <c r="AD9" s="1469"/>
      <c r="AE9" s="1469"/>
    </row>
    <row r="10" spans="1:34" s="424" customFormat="1" ht="9" customHeight="1" x14ac:dyDescent="0.2">
      <c r="A10" s="467"/>
      <c r="B10" s="451" t="s">
        <v>669</v>
      </c>
      <c r="C10" s="1471"/>
      <c r="D10" s="1468"/>
      <c r="E10" s="1468"/>
      <c r="F10" s="1468"/>
      <c r="G10" s="1468"/>
      <c r="H10" s="1468"/>
      <c r="I10" s="1468"/>
      <c r="J10" s="1468"/>
      <c r="K10" s="1468"/>
      <c r="L10" s="1468"/>
      <c r="M10" s="1468"/>
      <c r="N10" s="1469"/>
      <c r="O10" s="1468"/>
      <c r="P10" s="1468"/>
      <c r="Q10" s="1469"/>
      <c r="R10" s="1468"/>
      <c r="S10" s="451" t="str">
        <f t="shared" ref="S10:S16" si="0">B10</f>
        <v>CCN Methodologies</v>
      </c>
      <c r="T10" s="1471"/>
      <c r="U10" s="1468"/>
      <c r="V10" s="1468"/>
      <c r="W10" s="1468"/>
      <c r="X10" s="1465"/>
      <c r="Y10" s="1469"/>
      <c r="Z10" s="1468"/>
      <c r="AA10" s="1469"/>
      <c r="AB10" s="1468"/>
      <c r="AC10" s="1468"/>
      <c r="AD10" s="1469"/>
      <c r="AE10" s="1469"/>
    </row>
    <row r="11" spans="1:34" s="424" customFormat="1" ht="9" customHeight="1" x14ac:dyDescent="0.2">
      <c r="A11" s="467"/>
      <c r="B11" s="451" t="s">
        <v>670</v>
      </c>
      <c r="C11" s="1471"/>
      <c r="D11" s="1468"/>
      <c r="E11" s="1468"/>
      <c r="F11" s="1468"/>
      <c r="G11" s="1468"/>
      <c r="H11" s="1468"/>
      <c r="I11" s="1468"/>
      <c r="J11" s="1468"/>
      <c r="K11" s="1468"/>
      <c r="L11" s="1468"/>
      <c r="M11" s="1468"/>
      <c r="N11" s="1469"/>
      <c r="O11" s="1468"/>
      <c r="P11" s="1468"/>
      <c r="Q11" s="1469"/>
      <c r="R11" s="1468"/>
      <c r="S11" s="451" t="str">
        <f t="shared" si="0"/>
        <v>Methodology changes proposed by BT</v>
      </c>
      <c r="T11" s="1471"/>
      <c r="U11" s="1468"/>
      <c r="V11" s="1468"/>
      <c r="W11" s="1468"/>
      <c r="X11" s="1465"/>
      <c r="Y11" s="1469"/>
      <c r="Z11" s="1468"/>
      <c r="AA11" s="1469"/>
      <c r="AB11" s="1468"/>
      <c r="AC11" s="1468"/>
      <c r="AD11" s="1469"/>
      <c r="AE11" s="1469"/>
    </row>
    <row r="12" spans="1:34" s="424" customFormat="1" ht="9" customHeight="1" x14ac:dyDescent="0.2">
      <c r="A12" s="467"/>
      <c r="B12" s="1472" t="s">
        <v>120</v>
      </c>
      <c r="C12" s="1473" t="s">
        <v>671</v>
      </c>
      <c r="D12" s="1468">
        <v>1</v>
      </c>
      <c r="E12" s="1468">
        <v>0</v>
      </c>
      <c r="F12" s="1468">
        <v>0</v>
      </c>
      <c r="G12" s="1468">
        <v>0</v>
      </c>
      <c r="H12" s="1468">
        <v>0</v>
      </c>
      <c r="I12" s="1468">
        <v>0</v>
      </c>
      <c r="J12" s="1468">
        <v>0</v>
      </c>
      <c r="K12" s="1468">
        <v>0</v>
      </c>
      <c r="L12" s="1468">
        <v>0</v>
      </c>
      <c r="M12" s="1468">
        <v>0</v>
      </c>
      <c r="N12" s="1469">
        <v>1</v>
      </c>
      <c r="O12" s="1468">
        <v>0</v>
      </c>
      <c r="P12" s="1468">
        <v>-2</v>
      </c>
      <c r="Q12" s="1469">
        <v>-1</v>
      </c>
      <c r="R12" s="1468"/>
      <c r="S12" s="1472" t="str">
        <f t="shared" si="0"/>
        <v>BT security costs</v>
      </c>
      <c r="T12" s="1474" t="s">
        <v>671</v>
      </c>
      <c r="U12" s="1468">
        <v>0</v>
      </c>
      <c r="V12" s="1468">
        <v>0</v>
      </c>
      <c r="W12" s="1468">
        <v>0</v>
      </c>
      <c r="X12" s="1465">
        <v>0</v>
      </c>
      <c r="Y12" s="1469">
        <v>0</v>
      </c>
      <c r="Z12" s="1468">
        <v>2</v>
      </c>
      <c r="AA12" s="1469">
        <v>2</v>
      </c>
      <c r="AB12" s="1468">
        <v>-2</v>
      </c>
      <c r="AC12" s="1468">
        <v>1</v>
      </c>
      <c r="AD12" s="1469">
        <v>0</v>
      </c>
      <c r="AE12" s="1469">
        <v>1</v>
      </c>
    </row>
    <row r="13" spans="1:34" s="424" customFormat="1" ht="9" customHeight="1" x14ac:dyDescent="0.2">
      <c r="A13" s="467"/>
      <c r="B13" s="1472" t="s">
        <v>121</v>
      </c>
      <c r="C13" s="1473" t="s">
        <v>672</v>
      </c>
      <c r="D13" s="1468">
        <v>0</v>
      </c>
      <c r="E13" s="1468">
        <v>0</v>
      </c>
      <c r="F13" s="1468">
        <v>0</v>
      </c>
      <c r="G13" s="1468">
        <v>0</v>
      </c>
      <c r="H13" s="1468">
        <v>0</v>
      </c>
      <c r="I13" s="1468">
        <v>0</v>
      </c>
      <c r="J13" s="1468">
        <v>0</v>
      </c>
      <c r="K13" s="1468">
        <v>0</v>
      </c>
      <c r="L13" s="1468">
        <v>0</v>
      </c>
      <c r="M13" s="1468">
        <v>0</v>
      </c>
      <c r="N13" s="1469">
        <v>0</v>
      </c>
      <c r="O13" s="1468">
        <v>0</v>
      </c>
      <c r="P13" s="1468">
        <v>0</v>
      </c>
      <c r="Q13" s="1469">
        <v>0</v>
      </c>
      <c r="R13" s="1468"/>
      <c r="S13" s="1472" t="str">
        <f t="shared" si="0"/>
        <v>Allocation of LMC assets</v>
      </c>
      <c r="T13" s="1474" t="s">
        <v>672</v>
      </c>
      <c r="U13" s="1468">
        <v>0</v>
      </c>
      <c r="V13" s="1468">
        <v>0</v>
      </c>
      <c r="W13" s="1468">
        <v>0</v>
      </c>
      <c r="X13" s="1465">
        <v>0</v>
      </c>
      <c r="Y13" s="1469">
        <v>0</v>
      </c>
      <c r="Z13" s="1468">
        <v>0</v>
      </c>
      <c r="AA13" s="1469">
        <v>0</v>
      </c>
      <c r="AB13" s="1468">
        <v>0</v>
      </c>
      <c r="AC13" s="1468">
        <v>0</v>
      </c>
      <c r="AD13" s="1469">
        <v>0</v>
      </c>
      <c r="AE13" s="1469">
        <v>0</v>
      </c>
    </row>
    <row r="14" spans="1:34" s="424" customFormat="1" ht="9" customHeight="1" x14ac:dyDescent="0.2">
      <c r="A14" s="467"/>
      <c r="B14" s="1472" t="s">
        <v>122</v>
      </c>
      <c r="C14" s="1473" t="s">
        <v>673</v>
      </c>
      <c r="D14" s="1468">
        <v>0</v>
      </c>
      <c r="E14" s="1468">
        <v>0</v>
      </c>
      <c r="F14" s="1468">
        <v>0</v>
      </c>
      <c r="G14" s="1468">
        <v>0</v>
      </c>
      <c r="H14" s="1468">
        <v>0</v>
      </c>
      <c r="I14" s="1468">
        <v>0</v>
      </c>
      <c r="J14" s="1468">
        <v>0</v>
      </c>
      <c r="K14" s="1468">
        <v>0</v>
      </c>
      <c r="L14" s="1468">
        <v>0</v>
      </c>
      <c r="M14" s="1468">
        <v>0</v>
      </c>
      <c r="N14" s="1469">
        <v>0</v>
      </c>
      <c r="O14" s="1468">
        <v>0</v>
      </c>
      <c r="P14" s="1468">
        <v>0</v>
      </c>
      <c r="Q14" s="1469">
        <v>0</v>
      </c>
      <c r="R14" s="1468"/>
      <c r="S14" s="1472" t="str">
        <f t="shared" si="0"/>
        <v>Core and backhaul fibre allocation</v>
      </c>
      <c r="T14" s="1474" t="s">
        <v>673</v>
      </c>
      <c r="U14" s="1468">
        <v>0</v>
      </c>
      <c r="V14" s="1468">
        <v>0</v>
      </c>
      <c r="W14" s="1468">
        <v>0</v>
      </c>
      <c r="X14" s="1465">
        <v>0</v>
      </c>
      <c r="Y14" s="1469">
        <v>0</v>
      </c>
      <c r="Z14" s="1468">
        <v>-4</v>
      </c>
      <c r="AA14" s="1469">
        <v>-4</v>
      </c>
      <c r="AB14" s="1468">
        <v>4</v>
      </c>
      <c r="AC14" s="1468">
        <v>0</v>
      </c>
      <c r="AD14" s="1469">
        <v>0</v>
      </c>
      <c r="AE14" s="1469">
        <v>0</v>
      </c>
    </row>
    <row r="15" spans="1:34" s="424" customFormat="1" ht="9" customHeight="1" x14ac:dyDescent="0.2">
      <c r="A15" s="467"/>
      <c r="B15" s="1472" t="s">
        <v>123</v>
      </c>
      <c r="C15" s="1473" t="s">
        <v>674</v>
      </c>
      <c r="D15" s="1468">
        <v>0</v>
      </c>
      <c r="E15" s="1468">
        <v>0</v>
      </c>
      <c r="F15" s="1468">
        <v>0</v>
      </c>
      <c r="G15" s="1468">
        <v>0</v>
      </c>
      <c r="H15" s="1468">
        <v>0</v>
      </c>
      <c r="I15" s="1468">
        <v>0</v>
      </c>
      <c r="J15" s="1468">
        <v>0</v>
      </c>
      <c r="K15" s="1468">
        <v>0</v>
      </c>
      <c r="L15" s="1468">
        <v>0</v>
      </c>
      <c r="M15" s="1468">
        <v>0</v>
      </c>
      <c r="N15" s="1469">
        <v>0</v>
      </c>
      <c r="O15" s="1468">
        <v>0</v>
      </c>
      <c r="P15" s="1468">
        <v>0</v>
      </c>
      <c r="Q15" s="1469">
        <v>0</v>
      </c>
      <c r="R15" s="1468"/>
      <c r="S15" s="1472" t="str">
        <f t="shared" si="0"/>
        <v>Business reorganisations</v>
      </c>
      <c r="T15" s="1474" t="s">
        <v>674</v>
      </c>
      <c r="U15" s="1468">
        <v>0</v>
      </c>
      <c r="V15" s="1468">
        <v>0</v>
      </c>
      <c r="W15" s="1468">
        <v>0</v>
      </c>
      <c r="X15" s="1465">
        <v>0</v>
      </c>
      <c r="Y15" s="1469">
        <v>0</v>
      </c>
      <c r="Z15" s="1468">
        <v>0</v>
      </c>
      <c r="AA15" s="1469">
        <v>0</v>
      </c>
      <c r="AB15" s="1468">
        <v>0</v>
      </c>
      <c r="AC15" s="1468">
        <v>0</v>
      </c>
      <c r="AD15" s="1469">
        <v>0</v>
      </c>
      <c r="AE15" s="1469">
        <v>0</v>
      </c>
    </row>
    <row r="16" spans="1:34" s="424" customFormat="1" ht="9" customHeight="1" x14ac:dyDescent="0.2">
      <c r="A16" s="467"/>
      <c r="B16" s="1475" t="s">
        <v>126</v>
      </c>
      <c r="C16" s="1476"/>
      <c r="D16" s="1477">
        <v>1</v>
      </c>
      <c r="E16" s="1477">
        <v>0</v>
      </c>
      <c r="F16" s="1477">
        <v>0</v>
      </c>
      <c r="G16" s="1477">
        <v>0</v>
      </c>
      <c r="H16" s="1477">
        <v>0</v>
      </c>
      <c r="I16" s="1477">
        <v>0</v>
      </c>
      <c r="J16" s="1477">
        <v>0</v>
      </c>
      <c r="K16" s="1477">
        <v>0</v>
      </c>
      <c r="L16" s="1477">
        <v>0</v>
      </c>
      <c r="M16" s="1477">
        <v>0</v>
      </c>
      <c r="N16" s="1478">
        <v>1</v>
      </c>
      <c r="O16" s="1477">
        <v>0</v>
      </c>
      <c r="P16" s="1477">
        <v>-2</v>
      </c>
      <c r="Q16" s="1478">
        <v>-1</v>
      </c>
      <c r="R16" s="1463"/>
      <c r="S16" s="1475" t="str">
        <f t="shared" si="0"/>
        <v>Methodology Changes proposed by BT</v>
      </c>
      <c r="T16" s="1476"/>
      <c r="U16" s="1477">
        <v>0</v>
      </c>
      <c r="V16" s="1477">
        <v>0</v>
      </c>
      <c r="W16" s="1477">
        <v>0</v>
      </c>
      <c r="X16" s="1477">
        <v>0</v>
      </c>
      <c r="Y16" s="1478">
        <v>0</v>
      </c>
      <c r="Z16" s="1477">
        <v>-2</v>
      </c>
      <c r="AA16" s="1478">
        <v>-2</v>
      </c>
      <c r="AB16" s="1477">
        <v>2</v>
      </c>
      <c r="AC16" s="1477">
        <v>1</v>
      </c>
      <c r="AD16" s="1478">
        <v>0</v>
      </c>
      <c r="AE16" s="1478">
        <v>1</v>
      </c>
    </row>
    <row r="17" spans="1:31" s="424" customFormat="1" ht="9" customHeight="1" x14ac:dyDescent="0.2">
      <c r="A17" s="467"/>
      <c r="B17" s="1472"/>
      <c r="C17" s="1479"/>
      <c r="D17" s="1468"/>
      <c r="E17" s="1468"/>
      <c r="F17" s="1468"/>
      <c r="G17" s="1468"/>
      <c r="H17" s="1468"/>
      <c r="I17" s="1468"/>
      <c r="J17" s="1468"/>
      <c r="K17" s="1468"/>
      <c r="L17" s="1468"/>
      <c r="M17" s="1468"/>
      <c r="N17" s="1469"/>
      <c r="O17" s="1468"/>
      <c r="P17" s="1468"/>
      <c r="Q17" s="1469"/>
      <c r="R17" s="1468"/>
      <c r="S17" s="1472"/>
      <c r="T17" s="1479"/>
      <c r="U17" s="1468"/>
      <c r="V17" s="1468"/>
      <c r="W17" s="1468"/>
      <c r="X17" s="1468"/>
      <c r="Y17" s="1469"/>
      <c r="Z17" s="1468"/>
      <c r="AA17" s="1469"/>
      <c r="AB17" s="1468"/>
      <c r="AC17" s="1468"/>
      <c r="AD17" s="1469"/>
      <c r="AE17" s="1469"/>
    </row>
    <row r="18" spans="1:31" s="424" customFormat="1" ht="9" customHeight="1" x14ac:dyDescent="0.2">
      <c r="A18" s="467"/>
      <c r="B18" s="1472" t="s">
        <v>675</v>
      </c>
      <c r="C18" s="1479"/>
      <c r="D18" s="1468">
        <v>1</v>
      </c>
      <c r="E18" s="1468">
        <v>0</v>
      </c>
      <c r="F18" s="1468">
        <v>0</v>
      </c>
      <c r="G18" s="1468">
        <v>0</v>
      </c>
      <c r="H18" s="1468">
        <v>0</v>
      </c>
      <c r="I18" s="1468">
        <v>1</v>
      </c>
      <c r="J18" s="1468">
        <v>0</v>
      </c>
      <c r="K18" s="1468">
        <v>0</v>
      </c>
      <c r="L18" s="1468">
        <v>0</v>
      </c>
      <c r="M18" s="1468">
        <v>0</v>
      </c>
      <c r="N18" s="1469">
        <v>2</v>
      </c>
      <c r="O18" s="1468">
        <v>0</v>
      </c>
      <c r="P18" s="1468">
        <v>1</v>
      </c>
      <c r="Q18" s="1469">
        <v>3</v>
      </c>
      <c r="R18" s="1468"/>
      <c r="S18" s="1472" t="str">
        <f>B18</f>
        <v>Cumulative non-material changes, interactions and roundings</v>
      </c>
      <c r="T18" s="1479"/>
      <c r="U18" s="1468">
        <v>0</v>
      </c>
      <c r="V18" s="1468">
        <v>0</v>
      </c>
      <c r="W18" s="1468">
        <v>0</v>
      </c>
      <c r="X18" s="1468">
        <v>0</v>
      </c>
      <c r="Y18" s="1469">
        <v>0</v>
      </c>
      <c r="Z18" s="1468">
        <v>-3</v>
      </c>
      <c r="AA18" s="1469">
        <v>-3</v>
      </c>
      <c r="AB18" s="1468">
        <v>3</v>
      </c>
      <c r="AC18" s="1468">
        <v>-3</v>
      </c>
      <c r="AD18" s="1469">
        <v>0</v>
      </c>
      <c r="AE18" s="1469">
        <v>2</v>
      </c>
    </row>
    <row r="19" spans="1:31" s="424" customFormat="1" ht="9" customHeight="1" x14ac:dyDescent="0.2">
      <c r="A19" s="467"/>
      <c r="B19" s="1475" t="s">
        <v>676</v>
      </c>
      <c r="C19" s="1476"/>
      <c r="D19" s="1477">
        <v>2</v>
      </c>
      <c r="E19" s="1477">
        <v>0</v>
      </c>
      <c r="F19" s="1477">
        <v>0</v>
      </c>
      <c r="G19" s="1477">
        <v>0</v>
      </c>
      <c r="H19" s="1477">
        <v>0</v>
      </c>
      <c r="I19" s="1477">
        <v>1</v>
      </c>
      <c r="J19" s="1477">
        <v>0</v>
      </c>
      <c r="K19" s="1477">
        <v>0</v>
      </c>
      <c r="L19" s="1477">
        <v>0</v>
      </c>
      <c r="M19" s="1477">
        <v>0</v>
      </c>
      <c r="N19" s="1478">
        <v>3</v>
      </c>
      <c r="O19" s="1477">
        <v>0</v>
      </c>
      <c r="P19" s="1477">
        <v>-1</v>
      </c>
      <c r="Q19" s="1478">
        <v>2</v>
      </c>
      <c r="R19" s="1463"/>
      <c r="S19" s="1475" t="str">
        <f>B19</f>
        <v>Total CCN Methodologies</v>
      </c>
      <c r="T19" s="1476"/>
      <c r="U19" s="1477">
        <v>0</v>
      </c>
      <c r="V19" s="1477">
        <v>0</v>
      </c>
      <c r="W19" s="1477">
        <v>0</v>
      </c>
      <c r="X19" s="1477">
        <v>0</v>
      </c>
      <c r="Y19" s="1478">
        <v>0</v>
      </c>
      <c r="Z19" s="1477">
        <v>-5</v>
      </c>
      <c r="AA19" s="1478">
        <v>-5</v>
      </c>
      <c r="AB19" s="1477">
        <v>5</v>
      </c>
      <c r="AC19" s="1477">
        <v>-2</v>
      </c>
      <c r="AD19" s="1478">
        <v>0</v>
      </c>
      <c r="AE19" s="1478">
        <v>3</v>
      </c>
    </row>
    <row r="20" spans="1:31" s="424" customFormat="1" ht="9" customHeight="1" x14ac:dyDescent="0.2">
      <c r="A20" s="467"/>
      <c r="B20" s="1472"/>
      <c r="C20" s="1479"/>
      <c r="D20" s="1468"/>
      <c r="E20" s="1468"/>
      <c r="F20" s="1468"/>
      <c r="G20" s="1468"/>
      <c r="H20" s="1468"/>
      <c r="I20" s="1468"/>
      <c r="J20" s="1468"/>
      <c r="K20" s="1468"/>
      <c r="L20" s="1468"/>
      <c r="M20" s="1468"/>
      <c r="N20" s="1469"/>
      <c r="O20" s="1468"/>
      <c r="P20" s="1468"/>
      <c r="Q20" s="1469"/>
      <c r="R20" s="1468"/>
      <c r="S20" s="1472"/>
      <c r="T20" s="1479"/>
      <c r="U20" s="1468"/>
      <c r="V20" s="1468"/>
      <c r="W20" s="1468"/>
      <c r="X20" s="1468"/>
      <c r="Y20" s="1469"/>
      <c r="Z20" s="1468"/>
      <c r="AA20" s="1469"/>
      <c r="AB20" s="1468"/>
      <c r="AC20" s="1468"/>
      <c r="AD20" s="1469"/>
      <c r="AE20" s="1469"/>
    </row>
    <row r="21" spans="1:31" s="424" customFormat="1" ht="9" customHeight="1" x14ac:dyDescent="0.2">
      <c r="A21" s="467"/>
      <c r="B21" s="1475" t="s">
        <v>677</v>
      </c>
      <c r="C21" s="1476"/>
      <c r="D21" s="1477">
        <v>606</v>
      </c>
      <c r="E21" s="1477">
        <v>2434</v>
      </c>
      <c r="F21" s="1477">
        <v>400</v>
      </c>
      <c r="G21" s="1477">
        <v>154</v>
      </c>
      <c r="H21" s="1477">
        <v>19</v>
      </c>
      <c r="I21" s="1477">
        <v>156</v>
      </c>
      <c r="J21" s="1477">
        <v>0</v>
      </c>
      <c r="K21" s="1477">
        <v>1556</v>
      </c>
      <c r="L21" s="1477">
        <v>64</v>
      </c>
      <c r="M21" s="1477">
        <v>115</v>
      </c>
      <c r="N21" s="1478">
        <v>5504</v>
      </c>
      <c r="O21" s="1477">
        <v>212</v>
      </c>
      <c r="P21" s="1477">
        <v>-574</v>
      </c>
      <c r="Q21" s="1478">
        <v>5142</v>
      </c>
      <c r="R21" s="1463"/>
      <c r="S21" s="1475" t="str">
        <f>B21</f>
        <v>2019/20 RFS market figures reflecting all methodology changes</v>
      </c>
      <c r="T21" s="1476"/>
      <c r="U21" s="1477">
        <v>119</v>
      </c>
      <c r="V21" s="1477">
        <v>8</v>
      </c>
      <c r="W21" s="1477">
        <v>5</v>
      </c>
      <c r="X21" s="1477">
        <v>127</v>
      </c>
      <c r="Y21" s="1478">
        <v>259</v>
      </c>
      <c r="Z21" s="1477">
        <v>22260</v>
      </c>
      <c r="AA21" s="1478">
        <v>22519</v>
      </c>
      <c r="AB21" s="1477">
        <v>-4754</v>
      </c>
      <c r="AC21" s="1477">
        <v>-2</v>
      </c>
      <c r="AD21" s="1478">
        <v>22905</v>
      </c>
      <c r="AE21" s="1478">
        <v>5763</v>
      </c>
    </row>
    <row r="22" spans="1:31" s="423" customFormat="1" ht="9" customHeight="1" x14ac:dyDescent="0.2">
      <c r="B22" s="1480"/>
      <c r="C22" s="1481"/>
      <c r="D22" s="454"/>
      <c r="E22" s="454"/>
      <c r="F22" s="454"/>
      <c r="G22" s="454"/>
      <c r="H22" s="454"/>
      <c r="I22" s="454"/>
      <c r="J22" s="454"/>
      <c r="K22" s="454"/>
      <c r="L22" s="454"/>
      <c r="M22" s="454"/>
      <c r="N22" s="1469"/>
      <c r="O22" s="1468"/>
      <c r="P22" s="1468"/>
      <c r="Q22" s="1469"/>
      <c r="R22" s="454"/>
      <c r="S22" s="1480"/>
      <c r="T22" s="1481"/>
      <c r="U22" s="454"/>
      <c r="V22" s="454"/>
      <c r="W22" s="454"/>
      <c r="X22" s="454"/>
      <c r="Y22" s="1469"/>
      <c r="Z22" s="454"/>
      <c r="AA22" s="1469"/>
      <c r="AB22" s="454"/>
      <c r="AC22" s="454"/>
      <c r="AD22" s="1482"/>
      <c r="AE22" s="1482"/>
    </row>
    <row r="23" spans="1:31" s="424" customFormat="1" ht="9" customHeight="1" x14ac:dyDescent="0.2">
      <c r="A23" s="467"/>
      <c r="B23" s="451" t="s">
        <v>678</v>
      </c>
      <c r="C23" s="1483"/>
      <c r="D23" s="1468"/>
      <c r="E23" s="1468"/>
      <c r="F23" s="1468"/>
      <c r="G23" s="1468"/>
      <c r="H23" s="1468"/>
      <c r="I23" s="1468"/>
      <c r="J23" s="1468"/>
      <c r="K23" s="1468"/>
      <c r="L23" s="1468"/>
      <c r="M23" s="1468"/>
      <c r="N23" s="1469"/>
      <c r="O23" s="1468"/>
      <c r="P23" s="1468"/>
      <c r="Q23" s="1469"/>
      <c r="R23" s="1468"/>
      <c r="S23" s="451" t="str">
        <f t="shared" ref="S23:S32" si="1">B23</f>
        <v>Changes due to Errors Corrected in Prior Year Comparatives</v>
      </c>
      <c r="T23" s="1471"/>
      <c r="U23" s="1468"/>
      <c r="V23" s="1468"/>
      <c r="W23" s="1468"/>
      <c r="X23" s="1465"/>
      <c r="Y23" s="1469"/>
      <c r="Z23" s="1468"/>
      <c r="AA23" s="1469"/>
      <c r="AB23" s="1468"/>
      <c r="AC23" s="1468"/>
      <c r="AD23" s="1469"/>
      <c r="AE23" s="1469"/>
    </row>
    <row r="24" spans="1:31" s="424" customFormat="1" ht="9" customHeight="1" x14ac:dyDescent="0.2">
      <c r="A24" s="467"/>
      <c r="B24" s="1472" t="s">
        <v>112</v>
      </c>
      <c r="C24" s="1473" t="s">
        <v>671</v>
      </c>
      <c r="D24" s="1468">
        <v>0</v>
      </c>
      <c r="E24" s="1468">
        <v>0</v>
      </c>
      <c r="F24" s="1468">
        <v>0</v>
      </c>
      <c r="G24" s="1468">
        <v>0</v>
      </c>
      <c r="H24" s="1468">
        <v>0</v>
      </c>
      <c r="I24" s="1468">
        <v>0</v>
      </c>
      <c r="J24" s="1468">
        <v>0</v>
      </c>
      <c r="K24" s="1468">
        <v>0</v>
      </c>
      <c r="L24" s="1468">
        <v>0</v>
      </c>
      <c r="M24" s="1468">
        <v>0</v>
      </c>
      <c r="N24" s="1469">
        <v>0</v>
      </c>
      <c r="O24" s="1468">
        <v>0</v>
      </c>
      <c r="P24" s="1468">
        <v>0</v>
      </c>
      <c r="Q24" s="1469">
        <v>0</v>
      </c>
      <c r="R24" s="1468"/>
      <c r="S24" s="1472" t="str">
        <f t="shared" si="1"/>
        <v>Openreach provision expedites</v>
      </c>
      <c r="T24" s="1479" t="s">
        <v>671</v>
      </c>
      <c r="U24" s="1468">
        <v>0</v>
      </c>
      <c r="V24" s="1468">
        <v>0</v>
      </c>
      <c r="W24" s="1468">
        <v>0</v>
      </c>
      <c r="X24" s="1468">
        <v>0</v>
      </c>
      <c r="Y24" s="1469">
        <v>0</v>
      </c>
      <c r="Z24" s="1468">
        <v>0</v>
      </c>
      <c r="AA24" s="1469">
        <v>0</v>
      </c>
      <c r="AB24" s="1468">
        <v>0</v>
      </c>
      <c r="AC24" s="1468">
        <v>0</v>
      </c>
      <c r="AD24" s="1469">
        <v>0</v>
      </c>
      <c r="AE24" s="1469">
        <v>0</v>
      </c>
    </row>
    <row r="25" spans="1:31" s="424" customFormat="1" ht="9" customHeight="1" x14ac:dyDescent="0.2">
      <c r="A25" s="467"/>
      <c r="B25" s="1472" t="s">
        <v>113</v>
      </c>
      <c r="C25" s="1473" t="s">
        <v>672</v>
      </c>
      <c r="D25" s="1468">
        <v>0</v>
      </c>
      <c r="E25" s="1468">
        <v>0</v>
      </c>
      <c r="F25" s="1468">
        <v>0</v>
      </c>
      <c r="G25" s="1468">
        <v>0</v>
      </c>
      <c r="H25" s="1468">
        <v>0</v>
      </c>
      <c r="I25" s="1468">
        <v>0</v>
      </c>
      <c r="J25" s="1468">
        <v>0</v>
      </c>
      <c r="K25" s="1468">
        <v>0</v>
      </c>
      <c r="L25" s="1468">
        <v>0</v>
      </c>
      <c r="M25" s="1468">
        <v>0</v>
      </c>
      <c r="N25" s="1469">
        <v>0</v>
      </c>
      <c r="O25" s="1468">
        <v>0</v>
      </c>
      <c r="P25" s="1468">
        <v>0</v>
      </c>
      <c r="Q25" s="1469">
        <v>0</v>
      </c>
      <c r="R25" s="1468"/>
      <c r="S25" s="1472" t="str">
        <f t="shared" si="1"/>
        <v>WLA SLGs</v>
      </c>
      <c r="T25" s="1479" t="s">
        <v>672</v>
      </c>
      <c r="U25" s="1468">
        <v>0</v>
      </c>
      <c r="V25" s="1468">
        <v>0</v>
      </c>
      <c r="W25" s="1468">
        <v>0</v>
      </c>
      <c r="X25" s="1468">
        <v>0</v>
      </c>
      <c r="Y25" s="1469">
        <v>0</v>
      </c>
      <c r="Z25" s="1468">
        <v>0</v>
      </c>
      <c r="AA25" s="1469">
        <v>0</v>
      </c>
      <c r="AB25" s="1468">
        <v>0</v>
      </c>
      <c r="AC25" s="1468">
        <v>0</v>
      </c>
      <c r="AD25" s="1469">
        <v>0</v>
      </c>
      <c r="AE25" s="1469">
        <v>0</v>
      </c>
    </row>
    <row r="26" spans="1:31" s="424" customFormat="1" ht="9" customHeight="1" x14ac:dyDescent="0.2">
      <c r="A26" s="467"/>
      <c r="B26" s="1472" t="s">
        <v>114</v>
      </c>
      <c r="C26" s="1473" t="s">
        <v>673</v>
      </c>
      <c r="D26" s="1468">
        <v>0</v>
      </c>
      <c r="E26" s="1468">
        <v>0</v>
      </c>
      <c r="F26" s="1468">
        <v>0</v>
      </c>
      <c r="G26" s="1468">
        <v>0</v>
      </c>
      <c r="H26" s="1468">
        <v>0</v>
      </c>
      <c r="I26" s="1468">
        <v>0</v>
      </c>
      <c r="J26" s="1468">
        <v>0</v>
      </c>
      <c r="K26" s="1468">
        <v>0</v>
      </c>
      <c r="L26" s="1468">
        <v>0</v>
      </c>
      <c r="M26" s="1468">
        <v>0</v>
      </c>
      <c r="N26" s="1469">
        <v>0</v>
      </c>
      <c r="O26" s="1468">
        <v>0</v>
      </c>
      <c r="P26" s="1468">
        <v>0</v>
      </c>
      <c r="Q26" s="1469">
        <v>0</v>
      </c>
      <c r="R26" s="1468"/>
      <c r="S26" s="1472" t="str">
        <f t="shared" si="1"/>
        <v>Mapping errors</v>
      </c>
      <c r="T26" s="1479" t="s">
        <v>673</v>
      </c>
      <c r="U26" s="1468">
        <v>0</v>
      </c>
      <c r="V26" s="1468">
        <v>0</v>
      </c>
      <c r="W26" s="1468">
        <v>0</v>
      </c>
      <c r="X26" s="1468">
        <v>0</v>
      </c>
      <c r="Y26" s="1469">
        <v>0</v>
      </c>
      <c r="Z26" s="1468">
        <v>0</v>
      </c>
      <c r="AA26" s="1469">
        <v>0</v>
      </c>
      <c r="AB26" s="1468">
        <v>0</v>
      </c>
      <c r="AC26" s="1468">
        <v>0</v>
      </c>
      <c r="AD26" s="1469">
        <v>0</v>
      </c>
      <c r="AE26" s="1469">
        <v>0</v>
      </c>
    </row>
    <row r="27" spans="1:31" s="424" customFormat="1" ht="9" customHeight="1" x14ac:dyDescent="0.2">
      <c r="A27" s="467"/>
      <c r="B27" s="1472" t="s">
        <v>115</v>
      </c>
      <c r="C27" s="1473" t="s">
        <v>674</v>
      </c>
      <c r="D27" s="1468">
        <v>0</v>
      </c>
      <c r="E27" s="1468">
        <v>0</v>
      </c>
      <c r="F27" s="1468">
        <v>0</v>
      </c>
      <c r="G27" s="1468">
        <v>0</v>
      </c>
      <c r="H27" s="1468">
        <v>0</v>
      </c>
      <c r="I27" s="1468">
        <v>0</v>
      </c>
      <c r="J27" s="1468">
        <v>0</v>
      </c>
      <c r="K27" s="1468">
        <v>0</v>
      </c>
      <c r="L27" s="1468">
        <v>0</v>
      </c>
      <c r="M27" s="1468">
        <v>0</v>
      </c>
      <c r="N27" s="1469">
        <v>0</v>
      </c>
      <c r="O27" s="1468">
        <v>0</v>
      </c>
      <c r="P27" s="1468">
        <v>0</v>
      </c>
      <c r="Q27" s="1469">
        <v>0</v>
      </c>
      <c r="R27" s="1468"/>
      <c r="S27" s="1472" t="str">
        <f t="shared" si="1"/>
        <v>CCA Errors</v>
      </c>
      <c r="T27" s="1479" t="s">
        <v>674</v>
      </c>
      <c r="U27" s="1468">
        <v>0</v>
      </c>
      <c r="V27" s="1468">
        <v>0</v>
      </c>
      <c r="W27" s="1468">
        <v>0</v>
      </c>
      <c r="X27" s="1468">
        <v>0</v>
      </c>
      <c r="Y27" s="1469">
        <v>0</v>
      </c>
      <c r="Z27" s="1468">
        <v>-1</v>
      </c>
      <c r="AA27" s="1469">
        <v>-1</v>
      </c>
      <c r="AB27" s="1468">
        <v>1</v>
      </c>
      <c r="AC27" s="1468">
        <v>0</v>
      </c>
      <c r="AD27" s="1469">
        <v>0</v>
      </c>
      <c r="AE27" s="1469">
        <v>0</v>
      </c>
    </row>
    <row r="28" spans="1:31" s="424" customFormat="1" ht="9" customHeight="1" x14ac:dyDescent="0.2">
      <c r="A28" s="467"/>
      <c r="B28" s="1472" t="s">
        <v>116</v>
      </c>
      <c r="C28" s="1473" t="s">
        <v>679</v>
      </c>
      <c r="D28" s="1468">
        <v>0</v>
      </c>
      <c r="E28" s="1468">
        <v>0</v>
      </c>
      <c r="F28" s="1468">
        <v>0</v>
      </c>
      <c r="G28" s="1468">
        <v>0</v>
      </c>
      <c r="H28" s="1468">
        <v>0</v>
      </c>
      <c r="I28" s="1468">
        <v>0</v>
      </c>
      <c r="J28" s="1468">
        <v>0</v>
      </c>
      <c r="K28" s="1468">
        <v>0</v>
      </c>
      <c r="L28" s="1468">
        <v>0</v>
      </c>
      <c r="M28" s="1468">
        <v>0</v>
      </c>
      <c r="N28" s="1469">
        <v>0</v>
      </c>
      <c r="O28" s="1468">
        <v>0</v>
      </c>
      <c r="P28" s="1468">
        <v>0</v>
      </c>
      <c r="Q28" s="1469">
        <v>0</v>
      </c>
      <c r="R28" s="1468"/>
      <c r="S28" s="1472" t="str">
        <f t="shared" si="1"/>
        <v>Abortive visit charges</v>
      </c>
      <c r="T28" s="1479" t="s">
        <v>679</v>
      </c>
      <c r="U28" s="1468">
        <v>0</v>
      </c>
      <c r="V28" s="1468">
        <v>0</v>
      </c>
      <c r="W28" s="1468">
        <v>0</v>
      </c>
      <c r="X28" s="1468">
        <v>0</v>
      </c>
      <c r="Y28" s="1469">
        <v>0</v>
      </c>
      <c r="Z28" s="1468">
        <v>0</v>
      </c>
      <c r="AA28" s="1469">
        <v>0</v>
      </c>
      <c r="AB28" s="1468">
        <v>0</v>
      </c>
      <c r="AC28" s="1468">
        <v>0</v>
      </c>
      <c r="AD28" s="1469">
        <v>0</v>
      </c>
      <c r="AE28" s="1469">
        <v>0</v>
      </c>
    </row>
    <row r="29" spans="1:31" s="424" customFormat="1" ht="9" customHeight="1" x14ac:dyDescent="0.2">
      <c r="A29" s="467"/>
      <c r="B29" s="1472" t="s">
        <v>117</v>
      </c>
      <c r="C29" s="1473" t="s">
        <v>680</v>
      </c>
      <c r="D29" s="1468">
        <v>0</v>
      </c>
      <c r="E29" s="1468">
        <v>0</v>
      </c>
      <c r="F29" s="1468">
        <v>-33</v>
      </c>
      <c r="G29" s="1468">
        <v>20</v>
      </c>
      <c r="H29" s="1468">
        <v>5</v>
      </c>
      <c r="I29" s="1468">
        <v>-1</v>
      </c>
      <c r="J29" s="1468">
        <v>0</v>
      </c>
      <c r="K29" s="1468">
        <v>0</v>
      </c>
      <c r="L29" s="1468">
        <v>0</v>
      </c>
      <c r="M29" s="1468">
        <v>0</v>
      </c>
      <c r="N29" s="1469">
        <v>-9</v>
      </c>
      <c r="O29" s="1468">
        <v>9</v>
      </c>
      <c r="P29" s="1468">
        <v>0</v>
      </c>
      <c r="Q29" s="1469">
        <v>0</v>
      </c>
      <c r="R29" s="1468"/>
      <c r="S29" s="1472" t="str">
        <f t="shared" si="1"/>
        <v>Ethernet circuits mapping</v>
      </c>
      <c r="T29" s="1479" t="s">
        <v>680</v>
      </c>
      <c r="U29" s="1468">
        <v>0</v>
      </c>
      <c r="V29" s="1468">
        <v>0</v>
      </c>
      <c r="W29" s="1468">
        <v>0</v>
      </c>
      <c r="X29" s="1468">
        <v>0</v>
      </c>
      <c r="Y29" s="1469">
        <v>0</v>
      </c>
      <c r="Z29" s="1468">
        <v>0</v>
      </c>
      <c r="AA29" s="1469">
        <v>0</v>
      </c>
      <c r="AB29" s="1468">
        <v>0</v>
      </c>
      <c r="AC29" s="1468">
        <v>0</v>
      </c>
      <c r="AD29" s="1469">
        <v>0</v>
      </c>
      <c r="AE29" s="1469">
        <v>-9</v>
      </c>
    </row>
    <row r="30" spans="1:31" s="424" customFormat="1" ht="9" customHeight="1" x14ac:dyDescent="0.2">
      <c r="A30" s="467"/>
      <c r="B30" s="1472" t="s">
        <v>118</v>
      </c>
      <c r="C30" s="1473" t="s">
        <v>681</v>
      </c>
      <c r="D30" s="1468">
        <v>0</v>
      </c>
      <c r="E30" s="1468">
        <v>0</v>
      </c>
      <c r="F30" s="1468">
        <v>0</v>
      </c>
      <c r="G30" s="1468">
        <v>0</v>
      </c>
      <c r="H30" s="1468">
        <v>0</v>
      </c>
      <c r="I30" s="1468">
        <v>0</v>
      </c>
      <c r="J30" s="1468">
        <v>0</v>
      </c>
      <c r="K30" s="1468">
        <v>0</v>
      </c>
      <c r="L30" s="1468">
        <v>0</v>
      </c>
      <c r="M30" s="1468">
        <v>0</v>
      </c>
      <c r="N30" s="1469">
        <v>0</v>
      </c>
      <c r="O30" s="1468">
        <v>0</v>
      </c>
      <c r="P30" s="1468">
        <v>-1</v>
      </c>
      <c r="Q30" s="1469">
        <v>-1</v>
      </c>
      <c r="R30" s="1468"/>
      <c r="S30" s="1472" t="str">
        <f t="shared" si="1"/>
        <v>PIA productisation</v>
      </c>
      <c r="T30" s="1479" t="s">
        <v>681</v>
      </c>
      <c r="U30" s="1468">
        <v>0</v>
      </c>
      <c r="V30" s="1468">
        <v>0</v>
      </c>
      <c r="W30" s="1468">
        <v>0</v>
      </c>
      <c r="X30" s="1468">
        <v>0</v>
      </c>
      <c r="Y30" s="1469">
        <v>0</v>
      </c>
      <c r="Z30" s="1468">
        <v>0</v>
      </c>
      <c r="AA30" s="1469">
        <v>0</v>
      </c>
      <c r="AB30" s="1468">
        <v>0</v>
      </c>
      <c r="AC30" s="1468">
        <v>1</v>
      </c>
      <c r="AD30" s="1469">
        <v>0</v>
      </c>
      <c r="AE30" s="1469">
        <v>0</v>
      </c>
    </row>
    <row r="31" spans="1:31" s="424" customFormat="1" ht="9" customHeight="1" x14ac:dyDescent="0.2">
      <c r="A31" s="467"/>
      <c r="B31" s="1472" t="s">
        <v>119</v>
      </c>
      <c r="C31" s="1473" t="s">
        <v>682</v>
      </c>
      <c r="D31" s="1468">
        <v>0</v>
      </c>
      <c r="E31" s="1468">
        <v>0</v>
      </c>
      <c r="F31" s="1468">
        <v>0</v>
      </c>
      <c r="G31" s="1468">
        <v>0</v>
      </c>
      <c r="H31" s="1468">
        <v>0</v>
      </c>
      <c r="I31" s="1468">
        <v>0</v>
      </c>
      <c r="J31" s="1468">
        <v>0</v>
      </c>
      <c r="K31" s="1468">
        <v>0</v>
      </c>
      <c r="L31" s="1468">
        <v>0</v>
      </c>
      <c r="M31" s="1468">
        <v>0</v>
      </c>
      <c r="N31" s="1469">
        <v>0</v>
      </c>
      <c r="O31" s="1468">
        <v>1</v>
      </c>
      <c r="P31" s="1468">
        <v>0</v>
      </c>
      <c r="Q31" s="1469">
        <v>1</v>
      </c>
      <c r="R31" s="1468"/>
      <c r="S31" s="1472" t="str">
        <f t="shared" si="1"/>
        <v>WLA co-mingling new provides and rentals</v>
      </c>
      <c r="T31" s="1479" t="s">
        <v>682</v>
      </c>
      <c r="U31" s="1468">
        <v>0</v>
      </c>
      <c r="V31" s="1468">
        <v>0</v>
      </c>
      <c r="W31" s="1468">
        <v>0</v>
      </c>
      <c r="X31" s="1468">
        <v>0</v>
      </c>
      <c r="Y31" s="1469">
        <v>0</v>
      </c>
      <c r="Z31" s="1468">
        <v>0</v>
      </c>
      <c r="AA31" s="1469">
        <v>0</v>
      </c>
      <c r="AB31" s="1468">
        <v>-1</v>
      </c>
      <c r="AC31" s="1468">
        <v>0</v>
      </c>
      <c r="AD31" s="1469">
        <v>0</v>
      </c>
      <c r="AE31" s="1469">
        <v>0</v>
      </c>
    </row>
    <row r="32" spans="1:31" s="424" customFormat="1" ht="9" customHeight="1" x14ac:dyDescent="0.2">
      <c r="A32" s="467"/>
      <c r="B32" s="1475" t="s">
        <v>678</v>
      </c>
      <c r="C32" s="1476"/>
      <c r="D32" s="1477">
        <v>0</v>
      </c>
      <c r="E32" s="1477">
        <v>0</v>
      </c>
      <c r="F32" s="1477">
        <v>-33</v>
      </c>
      <c r="G32" s="1477">
        <v>20</v>
      </c>
      <c r="H32" s="1477">
        <v>5</v>
      </c>
      <c r="I32" s="1477">
        <v>-1</v>
      </c>
      <c r="J32" s="1477">
        <v>0</v>
      </c>
      <c r="K32" s="1477">
        <v>0</v>
      </c>
      <c r="L32" s="1477">
        <v>0</v>
      </c>
      <c r="M32" s="1477">
        <v>0</v>
      </c>
      <c r="N32" s="1478">
        <v>-9</v>
      </c>
      <c r="O32" s="1477">
        <v>10</v>
      </c>
      <c r="P32" s="1477">
        <v>-1</v>
      </c>
      <c r="Q32" s="1478">
        <v>0</v>
      </c>
      <c r="R32" s="1463"/>
      <c r="S32" s="1475" t="str">
        <f t="shared" si="1"/>
        <v>Changes due to Errors Corrected in Prior Year Comparatives</v>
      </c>
      <c r="T32" s="1476"/>
      <c r="U32" s="1477">
        <v>0</v>
      </c>
      <c r="V32" s="1477">
        <v>0</v>
      </c>
      <c r="W32" s="1477">
        <v>0</v>
      </c>
      <c r="X32" s="1477">
        <v>0</v>
      </c>
      <c r="Y32" s="1478">
        <v>0</v>
      </c>
      <c r="Z32" s="1477">
        <v>-1</v>
      </c>
      <c r="AA32" s="1478">
        <v>-1</v>
      </c>
      <c r="AB32" s="1477">
        <v>0</v>
      </c>
      <c r="AC32" s="1477">
        <v>1</v>
      </c>
      <c r="AD32" s="1478">
        <v>0</v>
      </c>
      <c r="AE32" s="1478">
        <v>-9</v>
      </c>
    </row>
    <row r="33" spans="1:31" s="424" customFormat="1" ht="9" customHeight="1" x14ac:dyDescent="0.2">
      <c r="A33" s="467"/>
      <c r="B33" s="1472"/>
      <c r="C33" s="1479"/>
      <c r="D33" s="1468"/>
      <c r="E33" s="1468"/>
      <c r="F33" s="1468"/>
      <c r="G33" s="1468"/>
      <c r="H33" s="1468"/>
      <c r="I33" s="1468"/>
      <c r="J33" s="1468"/>
      <c r="K33" s="1468"/>
      <c r="L33" s="1468"/>
      <c r="M33" s="1468"/>
      <c r="N33" s="1469"/>
      <c r="O33" s="1468"/>
      <c r="P33" s="1468"/>
      <c r="Q33" s="1469"/>
      <c r="R33" s="1468"/>
      <c r="S33" s="1472"/>
      <c r="T33" s="1479"/>
      <c r="U33" s="1468"/>
      <c r="V33" s="1468"/>
      <c r="W33" s="1468"/>
      <c r="X33" s="1468"/>
      <c r="Y33" s="1469"/>
      <c r="Z33" s="1468"/>
      <c r="AA33" s="1469"/>
      <c r="AB33" s="1468"/>
      <c r="AC33" s="1468"/>
      <c r="AD33" s="1469"/>
      <c r="AE33" s="1469"/>
    </row>
    <row r="34" spans="1:31" s="424" customFormat="1" ht="9" customHeight="1" x14ac:dyDescent="0.2">
      <c r="A34" s="467"/>
      <c r="B34" s="1475" t="s">
        <v>683</v>
      </c>
      <c r="C34" s="1476"/>
      <c r="D34" s="1477">
        <v>2</v>
      </c>
      <c r="E34" s="1477">
        <v>0</v>
      </c>
      <c r="F34" s="1477">
        <v>-33</v>
      </c>
      <c r="G34" s="1477">
        <v>20</v>
      </c>
      <c r="H34" s="1477">
        <v>5</v>
      </c>
      <c r="I34" s="1477">
        <v>0</v>
      </c>
      <c r="J34" s="1477">
        <v>0</v>
      </c>
      <c r="K34" s="1477">
        <v>0</v>
      </c>
      <c r="L34" s="1477">
        <v>0</v>
      </c>
      <c r="M34" s="1477">
        <v>0</v>
      </c>
      <c r="N34" s="1478">
        <v>-6</v>
      </c>
      <c r="O34" s="1477">
        <v>10</v>
      </c>
      <c r="P34" s="1477">
        <v>-2</v>
      </c>
      <c r="Q34" s="1478">
        <v>2</v>
      </c>
      <c r="R34" s="1463"/>
      <c r="S34" s="1475" t="str">
        <f>B34</f>
        <v>Total changes</v>
      </c>
      <c r="T34" s="1476"/>
      <c r="U34" s="1477">
        <v>0</v>
      </c>
      <c r="V34" s="1477">
        <v>0</v>
      </c>
      <c r="W34" s="1477">
        <v>0</v>
      </c>
      <c r="X34" s="1477">
        <v>0</v>
      </c>
      <c r="Y34" s="1478">
        <v>0</v>
      </c>
      <c r="Z34" s="1477">
        <v>-6</v>
      </c>
      <c r="AA34" s="1478">
        <v>-6</v>
      </c>
      <c r="AB34" s="1477">
        <v>5</v>
      </c>
      <c r="AC34" s="1477">
        <v>-1</v>
      </c>
      <c r="AD34" s="1478">
        <v>0</v>
      </c>
      <c r="AE34" s="1478">
        <v>-6</v>
      </c>
    </row>
    <row r="35" spans="1:31" s="424" customFormat="1" ht="9" customHeight="1" x14ac:dyDescent="0.2">
      <c r="A35" s="467"/>
      <c r="B35" s="1472"/>
      <c r="C35" s="1479"/>
      <c r="D35" s="1468"/>
      <c r="E35" s="1468"/>
      <c r="F35" s="1468"/>
      <c r="G35" s="1468"/>
      <c r="H35" s="1468"/>
      <c r="I35" s="1468"/>
      <c r="J35" s="1468"/>
      <c r="K35" s="1468"/>
      <c r="L35" s="1468"/>
      <c r="M35" s="1468"/>
      <c r="N35" s="1469"/>
      <c r="O35" s="1468"/>
      <c r="P35" s="1468"/>
      <c r="Q35" s="1469"/>
      <c r="R35" s="1468"/>
      <c r="S35" s="1472"/>
      <c r="T35" s="1479"/>
      <c r="U35" s="1468"/>
      <c r="V35" s="1468"/>
      <c r="W35" s="1468"/>
      <c r="X35" s="1468"/>
      <c r="Y35" s="1469"/>
      <c r="Z35" s="1468"/>
      <c r="AA35" s="1469"/>
      <c r="AB35" s="1468"/>
      <c r="AC35" s="1468"/>
      <c r="AD35" s="1469"/>
      <c r="AE35" s="1469"/>
    </row>
    <row r="36" spans="1:31" s="424" customFormat="1" ht="9" customHeight="1" x14ac:dyDescent="0.2">
      <c r="A36" s="467"/>
      <c r="B36" s="1475" t="s">
        <v>684</v>
      </c>
      <c r="C36" s="1476"/>
      <c r="D36" s="1477">
        <v>606</v>
      </c>
      <c r="E36" s="1477">
        <v>2434</v>
      </c>
      <c r="F36" s="1477">
        <v>367</v>
      </c>
      <c r="G36" s="1477">
        <v>174</v>
      </c>
      <c r="H36" s="1477">
        <v>24</v>
      </c>
      <c r="I36" s="1477">
        <v>155</v>
      </c>
      <c r="J36" s="1477">
        <v>0</v>
      </c>
      <c r="K36" s="1477">
        <v>1556</v>
      </c>
      <c r="L36" s="1477">
        <v>64</v>
      </c>
      <c r="M36" s="1477">
        <v>115</v>
      </c>
      <c r="N36" s="1478">
        <v>5495</v>
      </c>
      <c r="O36" s="1477">
        <v>222</v>
      </c>
      <c r="P36" s="1477">
        <v>-575</v>
      </c>
      <c r="Q36" s="1478">
        <v>5142</v>
      </c>
      <c r="R36" s="1463"/>
      <c r="S36" s="1475" t="str">
        <f>B36</f>
        <v>2019/20 restated for 2020/21 methodologies</v>
      </c>
      <c r="T36" s="1476"/>
      <c r="U36" s="1477">
        <v>119</v>
      </c>
      <c r="V36" s="1477">
        <v>8</v>
      </c>
      <c r="W36" s="1477">
        <v>5</v>
      </c>
      <c r="X36" s="1477">
        <v>127</v>
      </c>
      <c r="Y36" s="1478">
        <v>259</v>
      </c>
      <c r="Z36" s="1477">
        <v>22259</v>
      </c>
      <c r="AA36" s="1478">
        <v>22518</v>
      </c>
      <c r="AB36" s="1477">
        <v>-4754</v>
      </c>
      <c r="AC36" s="1477">
        <v>-1</v>
      </c>
      <c r="AD36" s="1478">
        <v>22905</v>
      </c>
      <c r="AE36" s="1478">
        <v>5754</v>
      </c>
    </row>
    <row r="37" spans="1:31" s="266" customFormat="1" ht="6" customHeight="1" x14ac:dyDescent="0.25">
      <c r="B37" s="267"/>
      <c r="C37" s="268"/>
      <c r="N37" s="1130"/>
      <c r="Q37" s="1130"/>
      <c r="T37" s="461"/>
    </row>
    <row r="38" spans="1:31" x14ac:dyDescent="0.25">
      <c r="T38" s="461"/>
    </row>
    <row r="39" spans="1:31" x14ac:dyDescent="0.25">
      <c r="T39" s="461"/>
    </row>
  </sheetData>
  <mergeCells count="7">
    <mergeCell ref="B2:N2"/>
    <mergeCell ref="S2:AE2"/>
    <mergeCell ref="B3:Q3"/>
    <mergeCell ref="F4:J4"/>
    <mergeCell ref="K4:M4"/>
    <mergeCell ref="U4:W4"/>
    <mergeCell ref="S3:AE3"/>
  </mergeCells>
  <pageMargins left="0.70866141732283472" right="0.70866141732283472" top="0.74803149606299213" bottom="0.74803149606299213" header="0.31496062992125984" footer="0.31496062992125984"/>
  <pageSetup paperSize="9" scale="42" orientation="landscape" r:id="rId1"/>
  <customProperties>
    <customPr name="_pios_id" r:id="rId2"/>
    <customPr name="EpmWorksheetKeyString_GUID" r:id="rId3"/>
  </customPropertie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2:XEN44"/>
  <sheetViews>
    <sheetView showGridLines="0" zoomScaleNormal="100" workbookViewId="0"/>
  </sheetViews>
  <sheetFormatPr defaultColWidth="9.109375" defaultRowHeight="13.2" x14ac:dyDescent="0.25"/>
  <cols>
    <col min="1" max="1" width="3.6640625" style="4" customWidth="1"/>
    <col min="2" max="2" width="56" style="269" customWidth="1"/>
    <col min="3" max="3" width="8.6640625" style="270" customWidth="1"/>
    <col min="4" max="9" width="8.6640625" style="4" customWidth="1"/>
    <col min="10" max="10" width="10.109375" style="4" customWidth="1"/>
    <col min="11" max="17" width="8.6640625" style="4" customWidth="1"/>
    <col min="18" max="18" width="9.109375" style="4"/>
    <col min="19" max="19" width="56" style="4" customWidth="1"/>
    <col min="20" max="25" width="9.109375" style="4"/>
    <col min="26" max="26" width="9.109375" style="4" customWidth="1"/>
    <col min="27" max="27" width="9.109375" style="4" collapsed="1"/>
    <col min="28" max="29" width="9.109375" style="4" customWidth="1"/>
    <col min="30" max="16384" width="9.109375" style="4"/>
  </cols>
  <sheetData>
    <row r="2" spans="1:34 16368:16368" s="425" customFormat="1" ht="12" x14ac:dyDescent="0.25">
      <c r="B2" s="1641" t="s">
        <v>740</v>
      </c>
      <c r="C2" s="1604"/>
      <c r="D2" s="1604"/>
      <c r="E2" s="1604"/>
      <c r="F2" s="1604"/>
      <c r="G2" s="1604"/>
      <c r="H2" s="1604"/>
      <c r="I2" s="1604"/>
      <c r="J2" s="1604"/>
      <c r="K2" s="1604"/>
      <c r="L2" s="1604"/>
      <c r="M2" s="1604"/>
      <c r="N2" s="1604"/>
      <c r="O2" s="1642"/>
      <c r="P2" s="459"/>
      <c r="Q2" s="459"/>
      <c r="R2" s="1144"/>
      <c r="S2" s="1641" t="s">
        <v>740</v>
      </c>
      <c r="T2" s="1604"/>
      <c r="U2" s="1604"/>
      <c r="V2" s="1604"/>
      <c r="W2" s="1604"/>
      <c r="X2" s="1604"/>
      <c r="Y2" s="1604"/>
      <c r="Z2" s="1604"/>
      <c r="AA2" s="1604"/>
      <c r="AB2" s="1604"/>
      <c r="AC2" s="1604"/>
      <c r="AD2" s="1604"/>
      <c r="AE2" s="1642"/>
      <c r="AF2" s="459"/>
      <c r="AG2" s="459"/>
      <c r="AH2" s="459"/>
    </row>
    <row r="3" spans="1:34 16368:16368" s="469" customFormat="1" ht="13.2" customHeight="1" x14ac:dyDescent="0.25">
      <c r="B3" s="1646" t="s">
        <v>741</v>
      </c>
      <c r="C3" s="1646"/>
      <c r="D3" s="1646"/>
      <c r="E3" s="1646"/>
      <c r="F3" s="1646"/>
      <c r="G3" s="1646"/>
      <c r="H3" s="1646"/>
      <c r="I3" s="1646"/>
      <c r="J3" s="1646"/>
      <c r="K3" s="1646"/>
      <c r="L3" s="1646"/>
      <c r="M3" s="1646"/>
      <c r="N3" s="1646"/>
      <c r="O3" s="1646"/>
      <c r="P3" s="1646"/>
      <c r="Q3" s="1646"/>
      <c r="R3" s="470"/>
      <c r="S3" s="1646" t="s">
        <v>742</v>
      </c>
      <c r="T3" s="1646"/>
      <c r="U3" s="1646"/>
      <c r="V3" s="1646"/>
      <c r="W3" s="1646"/>
      <c r="X3" s="1646"/>
      <c r="Y3" s="1646"/>
      <c r="Z3" s="1646"/>
      <c r="AA3" s="1646"/>
      <c r="AB3" s="1646"/>
      <c r="AC3" s="1646"/>
      <c r="AD3" s="1646"/>
      <c r="AE3" s="1646"/>
      <c r="AF3" s="1646"/>
      <c r="AG3" s="1646"/>
      <c r="AH3" s="471"/>
    </row>
    <row r="4" spans="1:34 16368:16368" s="1163" customFormat="1" ht="14.4" customHeight="1" x14ac:dyDescent="0.3">
      <c r="B4" s="1443"/>
      <c r="C4" s="1444"/>
      <c r="D4" s="1445"/>
      <c r="E4" s="1445"/>
      <c r="F4" s="1647" t="s">
        <v>656</v>
      </c>
      <c r="G4" s="1648"/>
      <c r="H4" s="1648"/>
      <c r="I4" s="1648"/>
      <c r="J4" s="1649"/>
      <c r="K4" s="1650" t="s">
        <v>111</v>
      </c>
      <c r="L4" s="1651"/>
      <c r="M4" s="1652"/>
      <c r="N4" s="1446"/>
      <c r="O4" s="1446"/>
      <c r="P4" s="1446"/>
      <c r="Q4" s="1446"/>
      <c r="R4" s="1447"/>
      <c r="S4" s="1443" t="s">
        <v>103</v>
      </c>
      <c r="T4" s="1444"/>
      <c r="U4" s="1650" t="s">
        <v>142</v>
      </c>
      <c r="V4" s="1651"/>
      <c r="W4" s="1652"/>
      <c r="X4" s="1450"/>
      <c r="Y4" s="1446"/>
      <c r="Z4" s="1446"/>
      <c r="AA4" s="1446"/>
      <c r="AB4" s="1446"/>
      <c r="AC4" s="1446"/>
      <c r="AD4" s="1446"/>
      <c r="AE4" s="1446"/>
    </row>
    <row r="5" spans="1:34 16368:16368" s="1132" customFormat="1" ht="98.25" customHeight="1" x14ac:dyDescent="0.3">
      <c r="B5" s="1492"/>
      <c r="C5" s="1485" t="s">
        <v>657</v>
      </c>
      <c r="D5" s="1485" t="s">
        <v>661</v>
      </c>
      <c r="E5" s="1485" t="s">
        <v>130</v>
      </c>
      <c r="F5" s="1486" t="s">
        <v>662</v>
      </c>
      <c r="G5" s="1486" t="s">
        <v>663</v>
      </c>
      <c r="H5" s="1486" t="s">
        <v>664</v>
      </c>
      <c r="I5" s="1486" t="s">
        <v>665</v>
      </c>
      <c r="J5" s="1487" t="s">
        <v>666</v>
      </c>
      <c r="K5" s="1488" t="s">
        <v>138</v>
      </c>
      <c r="L5" s="1488" t="s">
        <v>139</v>
      </c>
      <c r="M5" s="1489" t="s">
        <v>140</v>
      </c>
      <c r="N5" s="1485" t="s">
        <v>213</v>
      </c>
      <c r="O5" s="1485" t="s">
        <v>142</v>
      </c>
      <c r="P5" s="1485" t="s">
        <v>110</v>
      </c>
      <c r="Q5" s="1485" t="s">
        <v>667</v>
      </c>
      <c r="R5" s="1498"/>
      <c r="S5" s="1504"/>
      <c r="T5" s="1484" t="s">
        <v>657</v>
      </c>
      <c r="U5" s="1488" t="s">
        <v>145</v>
      </c>
      <c r="V5" s="1488" t="s">
        <v>146</v>
      </c>
      <c r="W5" s="1489" t="s">
        <v>658</v>
      </c>
      <c r="X5" s="1491" t="s">
        <v>659</v>
      </c>
      <c r="Y5" s="1490" t="s">
        <v>217</v>
      </c>
      <c r="Z5" s="1490" t="s">
        <v>170</v>
      </c>
      <c r="AA5" s="1490" t="s">
        <v>660</v>
      </c>
      <c r="AB5" s="1490" t="s">
        <v>685</v>
      </c>
      <c r="AC5" s="1490" t="s">
        <v>232</v>
      </c>
      <c r="AD5" s="1490" t="s">
        <v>152</v>
      </c>
      <c r="AE5" s="1490" t="s">
        <v>153</v>
      </c>
      <c r="XEN5" s="1131"/>
    </row>
    <row r="6" spans="1:34 16368:16368" s="997" customFormat="1" ht="15" customHeight="1" thickBot="1" x14ac:dyDescent="0.25">
      <c r="B6" s="1451"/>
      <c r="C6" s="1493"/>
      <c r="D6" s="1453" t="s">
        <v>22</v>
      </c>
      <c r="E6" s="1453" t="s">
        <v>22</v>
      </c>
      <c r="F6" s="458" t="s">
        <v>22</v>
      </c>
      <c r="G6" s="458" t="s">
        <v>22</v>
      </c>
      <c r="H6" s="458" t="s">
        <v>22</v>
      </c>
      <c r="I6" s="458" t="s">
        <v>22</v>
      </c>
      <c r="J6" s="1454" t="s">
        <v>22</v>
      </c>
      <c r="K6" s="1455" t="s">
        <v>22</v>
      </c>
      <c r="L6" s="1455" t="s">
        <v>22</v>
      </c>
      <c r="M6" s="1451" t="s">
        <v>22</v>
      </c>
      <c r="N6" s="1453" t="s">
        <v>22</v>
      </c>
      <c r="O6" s="1453" t="s">
        <v>22</v>
      </c>
      <c r="P6" s="1453" t="s">
        <v>22</v>
      </c>
      <c r="Q6" s="1453" t="s">
        <v>22</v>
      </c>
      <c r="R6" s="1480"/>
      <c r="S6" s="1451"/>
      <c r="T6" s="1452"/>
      <c r="U6" s="1455" t="s">
        <v>22</v>
      </c>
      <c r="V6" s="1455" t="s">
        <v>22</v>
      </c>
      <c r="W6" s="1451" t="s">
        <v>22</v>
      </c>
      <c r="X6" s="1454" t="s">
        <v>22</v>
      </c>
      <c r="Y6" s="1453" t="s">
        <v>22</v>
      </c>
      <c r="Z6" s="1453" t="s">
        <v>22</v>
      </c>
      <c r="AA6" s="1453" t="s">
        <v>22</v>
      </c>
      <c r="AB6" s="1453" t="s">
        <v>22</v>
      </c>
      <c r="AC6" s="1453" t="s">
        <v>22</v>
      </c>
      <c r="AD6" s="1453" t="s">
        <v>22</v>
      </c>
      <c r="AE6" s="1453" t="s">
        <v>22</v>
      </c>
    </row>
    <row r="7" spans="1:34 16368:16368" s="424" customFormat="1" ht="9" customHeight="1" x14ac:dyDescent="0.2">
      <c r="A7" s="467"/>
      <c r="B7" s="1456"/>
      <c r="C7" s="1457"/>
      <c r="D7" s="1458"/>
      <c r="E7" s="1458"/>
      <c r="F7" s="1458"/>
      <c r="G7" s="1458"/>
      <c r="H7" s="1458"/>
      <c r="I7" s="1458"/>
      <c r="J7" s="1458"/>
      <c r="K7" s="1458"/>
      <c r="L7" s="1458"/>
      <c r="M7" s="1458"/>
      <c r="N7" s="1462"/>
      <c r="O7" s="1458"/>
      <c r="P7" s="1458"/>
      <c r="Q7" s="1459"/>
      <c r="R7" s="1460"/>
      <c r="S7" s="1460"/>
      <c r="T7" s="1457"/>
      <c r="U7" s="1460"/>
      <c r="V7" s="1458"/>
      <c r="W7" s="1458"/>
      <c r="X7" s="1461"/>
      <c r="Y7" s="1459"/>
      <c r="Z7" s="1460"/>
      <c r="AA7" s="1459"/>
      <c r="AB7" s="1460"/>
      <c r="AC7" s="1460"/>
      <c r="AD7" s="1459"/>
      <c r="AE7" s="1462"/>
    </row>
    <row r="8" spans="1:34 16368:16368" s="424" customFormat="1" ht="9" customHeight="1" x14ac:dyDescent="0.2">
      <c r="A8" s="467"/>
      <c r="B8" s="451" t="s">
        <v>668</v>
      </c>
      <c r="C8" s="1457"/>
      <c r="D8" s="1463">
        <v>253</v>
      </c>
      <c r="E8" s="1463">
        <v>2092</v>
      </c>
      <c r="F8" s="1463">
        <v>371</v>
      </c>
      <c r="G8" s="1463">
        <v>125</v>
      </c>
      <c r="H8" s="1463">
        <v>14</v>
      </c>
      <c r="I8" s="1463">
        <v>86</v>
      </c>
      <c r="J8" s="1463">
        <v>0</v>
      </c>
      <c r="K8" s="1463">
        <v>1216</v>
      </c>
      <c r="L8" s="1463">
        <v>36</v>
      </c>
      <c r="M8" s="1463">
        <v>77</v>
      </c>
      <c r="N8" s="1464">
        <v>4270</v>
      </c>
      <c r="O8" s="1463">
        <v>103</v>
      </c>
      <c r="P8" s="1463">
        <v>-573</v>
      </c>
      <c r="Q8" s="1464">
        <v>3800</v>
      </c>
      <c r="R8" s="1"/>
      <c r="S8" s="451" t="s">
        <v>668</v>
      </c>
      <c r="T8" s="1457"/>
      <c r="U8" s="1463">
        <v>81</v>
      </c>
      <c r="V8" s="1463">
        <v>86</v>
      </c>
      <c r="W8" s="1463">
        <v>4</v>
      </c>
      <c r="X8" s="1465">
        <v>42</v>
      </c>
      <c r="Y8" s="1464">
        <v>213</v>
      </c>
      <c r="Z8" s="1463">
        <v>20546</v>
      </c>
      <c r="AA8" s="1464">
        <v>20759</v>
      </c>
      <c r="AB8" s="1463">
        <v>-4823</v>
      </c>
      <c r="AC8" s="1463">
        <v>1</v>
      </c>
      <c r="AD8" s="1464">
        <v>19737</v>
      </c>
      <c r="AE8" s="1464">
        <v>4483</v>
      </c>
    </row>
    <row r="9" spans="1:34 16368:16368" s="424" customFormat="1" ht="9" customHeight="1" x14ac:dyDescent="0.2">
      <c r="A9" s="467"/>
      <c r="B9" s="1466"/>
      <c r="C9" s="1467"/>
      <c r="D9" s="1468"/>
      <c r="E9" s="1468"/>
      <c r="F9" s="1468"/>
      <c r="G9" s="1468"/>
      <c r="H9" s="1468"/>
      <c r="I9" s="1468"/>
      <c r="J9" s="1468"/>
      <c r="K9" s="1468"/>
      <c r="L9" s="1468"/>
      <c r="M9" s="1468"/>
      <c r="N9" s="1469"/>
      <c r="O9" s="1468"/>
      <c r="P9" s="1468"/>
      <c r="Q9" s="1469"/>
      <c r="R9" s="1"/>
      <c r="S9" s="1466"/>
      <c r="T9" s="1467"/>
      <c r="U9" s="1468"/>
      <c r="V9" s="1468"/>
      <c r="W9" s="1468"/>
      <c r="X9" s="1470"/>
      <c r="Y9" s="1469"/>
      <c r="Z9" s="1468"/>
      <c r="AA9" s="1469"/>
      <c r="AB9" s="1468"/>
      <c r="AC9" s="1468"/>
      <c r="AD9" s="1469"/>
      <c r="AE9" s="1469"/>
    </row>
    <row r="10" spans="1:34 16368:16368" s="424" customFormat="1" ht="9" customHeight="1" x14ac:dyDescent="0.2">
      <c r="A10" s="467"/>
      <c r="B10" s="451" t="s">
        <v>669</v>
      </c>
      <c r="C10" s="1467"/>
      <c r="D10" s="1468"/>
      <c r="E10" s="1468"/>
      <c r="F10" s="1468"/>
      <c r="G10" s="1468"/>
      <c r="H10" s="1468"/>
      <c r="I10" s="1468"/>
      <c r="J10" s="1468"/>
      <c r="K10" s="1468"/>
      <c r="L10" s="1468"/>
      <c r="M10" s="1468"/>
      <c r="N10" s="1469"/>
      <c r="O10" s="1468"/>
      <c r="P10" s="1468"/>
      <c r="Q10" s="1469"/>
      <c r="R10" s="1"/>
      <c r="S10" s="451" t="s">
        <v>669</v>
      </c>
      <c r="T10" s="1471"/>
      <c r="U10" s="1468"/>
      <c r="V10" s="1468"/>
      <c r="W10" s="1468"/>
      <c r="X10" s="1465"/>
      <c r="Y10" s="1469"/>
      <c r="Z10" s="1468"/>
      <c r="AA10" s="1469"/>
      <c r="AB10" s="1468"/>
      <c r="AC10" s="1468"/>
      <c r="AD10" s="1469"/>
      <c r="AE10" s="1469"/>
    </row>
    <row r="11" spans="1:34 16368:16368" s="424" customFormat="1" ht="9" customHeight="1" collapsed="1" x14ac:dyDescent="0.2">
      <c r="A11" s="467"/>
      <c r="B11" s="451" t="s">
        <v>670</v>
      </c>
      <c r="C11" s="1471"/>
      <c r="D11" s="1494">
        <v>0</v>
      </c>
      <c r="E11" s="1494">
        <v>0</v>
      </c>
      <c r="F11" s="1494">
        <v>0</v>
      </c>
      <c r="G11" s="1494">
        <v>0</v>
      </c>
      <c r="H11" s="1494">
        <v>0</v>
      </c>
      <c r="I11" s="1494">
        <v>0</v>
      </c>
      <c r="J11" s="1494">
        <v>0</v>
      </c>
      <c r="K11" s="1494">
        <v>0</v>
      </c>
      <c r="L11" s="1494">
        <v>0</v>
      </c>
      <c r="M11" s="1494">
        <v>0</v>
      </c>
      <c r="N11" s="1495">
        <v>0</v>
      </c>
      <c r="O11" s="1494">
        <v>0</v>
      </c>
      <c r="P11" s="1494">
        <v>0</v>
      </c>
      <c r="Q11" s="1495">
        <v>0</v>
      </c>
      <c r="R11" s="1"/>
      <c r="S11" s="451" t="s">
        <v>670</v>
      </c>
      <c r="T11" s="1471"/>
      <c r="U11" s="1494"/>
      <c r="V11" s="1494"/>
      <c r="W11" s="1494"/>
      <c r="X11" s="1465"/>
      <c r="Y11" s="1495"/>
      <c r="Z11" s="1494"/>
      <c r="AA11" s="1495"/>
      <c r="AB11" s="1494"/>
      <c r="AC11" s="1494"/>
      <c r="AD11" s="1495"/>
      <c r="AE11" s="1495"/>
    </row>
    <row r="12" spans="1:34 16368:16368" s="424" customFormat="1" ht="9" customHeight="1" x14ac:dyDescent="0.2">
      <c r="A12" s="467"/>
      <c r="B12" s="86" t="s">
        <v>120</v>
      </c>
      <c r="C12" s="1496" t="s">
        <v>671</v>
      </c>
      <c r="D12" s="1468">
        <v>1</v>
      </c>
      <c r="E12" s="1468">
        <v>1</v>
      </c>
      <c r="F12" s="1468">
        <v>1</v>
      </c>
      <c r="G12" s="1468">
        <v>0</v>
      </c>
      <c r="H12" s="1468">
        <v>0</v>
      </c>
      <c r="I12" s="1468">
        <v>0</v>
      </c>
      <c r="J12" s="1468">
        <v>0</v>
      </c>
      <c r="K12" s="1468">
        <v>1</v>
      </c>
      <c r="L12" s="1468">
        <v>0</v>
      </c>
      <c r="M12" s="1468">
        <v>0</v>
      </c>
      <c r="N12" s="1469">
        <v>4</v>
      </c>
      <c r="O12" s="1468">
        <v>0</v>
      </c>
      <c r="P12" s="1468">
        <v>-1</v>
      </c>
      <c r="Q12" s="1469">
        <v>3</v>
      </c>
      <c r="R12" s="1"/>
      <c r="S12" s="86" t="s">
        <v>120</v>
      </c>
      <c r="T12" s="1496" t="s">
        <v>671</v>
      </c>
      <c r="U12" s="1468">
        <v>0</v>
      </c>
      <c r="V12" s="1468">
        <v>0</v>
      </c>
      <c r="W12" s="1468">
        <v>0</v>
      </c>
      <c r="X12" s="1468">
        <v>0</v>
      </c>
      <c r="Y12" s="1469">
        <v>0</v>
      </c>
      <c r="Z12" s="1468">
        <v>-3</v>
      </c>
      <c r="AA12" s="1469">
        <v>-3</v>
      </c>
      <c r="AB12" s="1468">
        <v>0</v>
      </c>
      <c r="AC12" s="1468">
        <v>0</v>
      </c>
      <c r="AD12" s="1469">
        <v>0</v>
      </c>
      <c r="AE12" s="1469">
        <v>4</v>
      </c>
    </row>
    <row r="13" spans="1:34 16368:16368" s="424" customFormat="1" ht="9" customHeight="1" x14ac:dyDescent="0.2">
      <c r="A13" s="467"/>
      <c r="B13" s="86" t="s">
        <v>121</v>
      </c>
      <c r="C13" s="1479" t="s">
        <v>672</v>
      </c>
      <c r="D13" s="1468">
        <v>0</v>
      </c>
      <c r="E13" s="1468">
        <v>1</v>
      </c>
      <c r="F13" s="1468">
        <v>0</v>
      </c>
      <c r="G13" s="1468">
        <v>0</v>
      </c>
      <c r="H13" s="1468">
        <v>0</v>
      </c>
      <c r="I13" s="1468">
        <v>0</v>
      </c>
      <c r="J13" s="1468">
        <v>0</v>
      </c>
      <c r="K13" s="1468">
        <v>-1</v>
      </c>
      <c r="L13" s="1468">
        <v>0</v>
      </c>
      <c r="M13" s="1468">
        <v>0</v>
      </c>
      <c r="N13" s="1469">
        <v>0</v>
      </c>
      <c r="O13" s="1468">
        <v>0</v>
      </c>
      <c r="P13" s="1468">
        <v>0</v>
      </c>
      <c r="Q13" s="1469">
        <v>0</v>
      </c>
      <c r="R13" s="1"/>
      <c r="S13" s="86" t="s">
        <v>121</v>
      </c>
      <c r="T13" s="1496" t="s">
        <v>672</v>
      </c>
      <c r="U13" s="1468">
        <v>0</v>
      </c>
      <c r="V13" s="1468">
        <v>0</v>
      </c>
      <c r="W13" s="1468">
        <v>0</v>
      </c>
      <c r="X13" s="1468">
        <v>0</v>
      </c>
      <c r="Y13" s="1469">
        <v>0</v>
      </c>
      <c r="Z13" s="1468">
        <v>0</v>
      </c>
      <c r="AA13" s="1469">
        <v>0</v>
      </c>
      <c r="AB13" s="1468">
        <v>0</v>
      </c>
      <c r="AC13" s="1468">
        <v>0</v>
      </c>
      <c r="AD13" s="1469">
        <v>0</v>
      </c>
      <c r="AE13" s="1469">
        <v>0</v>
      </c>
    </row>
    <row r="14" spans="1:34 16368:16368" s="424" customFormat="1" ht="9" customHeight="1" x14ac:dyDescent="0.2">
      <c r="A14" s="467"/>
      <c r="B14" s="86" t="s">
        <v>122</v>
      </c>
      <c r="C14" s="1479" t="s">
        <v>673</v>
      </c>
      <c r="D14" s="1468">
        <v>0</v>
      </c>
      <c r="E14" s="1468">
        <v>3</v>
      </c>
      <c r="F14" s="1468">
        <v>2</v>
      </c>
      <c r="G14" s="1468">
        <v>0</v>
      </c>
      <c r="H14" s="1468">
        <v>0</v>
      </c>
      <c r="I14" s="1468">
        <v>1</v>
      </c>
      <c r="J14" s="1468">
        <v>0</v>
      </c>
      <c r="K14" s="1468">
        <v>0</v>
      </c>
      <c r="L14" s="1468">
        <v>0</v>
      </c>
      <c r="M14" s="1468">
        <v>0</v>
      </c>
      <c r="N14" s="1469">
        <v>6</v>
      </c>
      <c r="O14" s="1468">
        <v>1</v>
      </c>
      <c r="P14" s="1468">
        <v>0</v>
      </c>
      <c r="Q14" s="1469">
        <v>7</v>
      </c>
      <c r="R14" s="1"/>
      <c r="S14" s="86" t="s">
        <v>122</v>
      </c>
      <c r="T14" s="1496" t="s">
        <v>673</v>
      </c>
      <c r="U14" s="1468">
        <v>0</v>
      </c>
      <c r="V14" s="1468">
        <v>0</v>
      </c>
      <c r="W14" s="1468">
        <v>0</v>
      </c>
      <c r="X14" s="1468">
        <v>0</v>
      </c>
      <c r="Y14" s="1469">
        <v>0</v>
      </c>
      <c r="Z14" s="1468">
        <v>-11</v>
      </c>
      <c r="AA14" s="1469">
        <v>-11</v>
      </c>
      <c r="AB14" s="1468">
        <v>3</v>
      </c>
      <c r="AC14" s="1468">
        <v>1</v>
      </c>
      <c r="AD14" s="1469">
        <v>0</v>
      </c>
      <c r="AE14" s="1469">
        <v>6</v>
      </c>
    </row>
    <row r="15" spans="1:34 16368:16368" s="424" customFormat="1" ht="9" customHeight="1" x14ac:dyDescent="0.2">
      <c r="A15" s="467"/>
      <c r="B15" s="86" t="s">
        <v>123</v>
      </c>
      <c r="C15" s="1479" t="s">
        <v>674</v>
      </c>
      <c r="D15" s="1468">
        <v>0</v>
      </c>
      <c r="E15" s="1468">
        <v>0</v>
      </c>
      <c r="F15" s="1468">
        <v>0</v>
      </c>
      <c r="G15" s="1468">
        <v>0</v>
      </c>
      <c r="H15" s="1468">
        <v>0</v>
      </c>
      <c r="I15" s="1468">
        <v>0</v>
      </c>
      <c r="J15" s="1468">
        <v>0</v>
      </c>
      <c r="K15" s="1468">
        <v>0</v>
      </c>
      <c r="L15" s="1468">
        <v>0</v>
      </c>
      <c r="M15" s="1468">
        <v>0</v>
      </c>
      <c r="N15" s="1469">
        <v>0</v>
      </c>
      <c r="O15" s="1468">
        <v>0</v>
      </c>
      <c r="P15" s="1468">
        <v>0</v>
      </c>
      <c r="Q15" s="1469">
        <v>0</v>
      </c>
      <c r="R15" s="1"/>
      <c r="S15" s="86" t="s">
        <v>123</v>
      </c>
      <c r="T15" s="1496" t="s">
        <v>674</v>
      </c>
      <c r="U15" s="1468">
        <v>0</v>
      </c>
      <c r="V15" s="1468">
        <v>0</v>
      </c>
      <c r="W15" s="1468">
        <v>0</v>
      </c>
      <c r="X15" s="1468">
        <v>0</v>
      </c>
      <c r="Y15" s="1469">
        <v>0</v>
      </c>
      <c r="Z15" s="1468">
        <v>0</v>
      </c>
      <c r="AA15" s="1469">
        <v>0</v>
      </c>
      <c r="AB15" s="1468">
        <v>0</v>
      </c>
      <c r="AC15" s="1468">
        <v>0</v>
      </c>
      <c r="AD15" s="1469">
        <v>0</v>
      </c>
      <c r="AE15" s="1469">
        <v>0</v>
      </c>
    </row>
    <row r="16" spans="1:34 16368:16368" s="424" customFormat="1" ht="9" customHeight="1" x14ac:dyDescent="0.2">
      <c r="A16" s="467"/>
      <c r="B16" s="1475" t="s">
        <v>126</v>
      </c>
      <c r="C16" s="1476"/>
      <c r="D16" s="1477">
        <v>1</v>
      </c>
      <c r="E16" s="1477">
        <v>5</v>
      </c>
      <c r="F16" s="1477">
        <v>3</v>
      </c>
      <c r="G16" s="1477">
        <v>0</v>
      </c>
      <c r="H16" s="1477">
        <v>0</v>
      </c>
      <c r="I16" s="1477">
        <v>1</v>
      </c>
      <c r="J16" s="1477">
        <v>0</v>
      </c>
      <c r="K16" s="1477">
        <v>0</v>
      </c>
      <c r="L16" s="1477">
        <v>0</v>
      </c>
      <c r="M16" s="1477">
        <v>0</v>
      </c>
      <c r="N16" s="1478">
        <v>10</v>
      </c>
      <c r="O16" s="1477">
        <v>1</v>
      </c>
      <c r="P16" s="1477">
        <v>-1</v>
      </c>
      <c r="Q16" s="1478">
        <v>10</v>
      </c>
      <c r="R16" s="1463"/>
      <c r="S16" s="1475" t="s">
        <v>126</v>
      </c>
      <c r="T16" s="1476"/>
      <c r="U16" s="1477">
        <v>0</v>
      </c>
      <c r="V16" s="1477">
        <v>0</v>
      </c>
      <c r="W16" s="1477">
        <v>0</v>
      </c>
      <c r="X16" s="1477">
        <v>0</v>
      </c>
      <c r="Y16" s="1478">
        <v>0</v>
      </c>
      <c r="Z16" s="1477">
        <v>-14</v>
      </c>
      <c r="AA16" s="1478">
        <v>-14</v>
      </c>
      <c r="AB16" s="1477">
        <v>3</v>
      </c>
      <c r="AC16" s="1477">
        <v>1</v>
      </c>
      <c r="AD16" s="1478">
        <v>0</v>
      </c>
      <c r="AE16" s="1478">
        <v>10</v>
      </c>
    </row>
    <row r="17" spans="1:31" s="424" customFormat="1" ht="9" customHeight="1" x14ac:dyDescent="0.2">
      <c r="A17" s="467"/>
      <c r="B17" s="1472"/>
      <c r="C17" s="1479"/>
      <c r="D17" s="1468"/>
      <c r="E17" s="1468"/>
      <c r="F17" s="1468"/>
      <c r="G17" s="1468"/>
      <c r="H17" s="1468"/>
      <c r="I17" s="1468"/>
      <c r="J17" s="1468"/>
      <c r="K17" s="1468"/>
      <c r="L17" s="1468"/>
      <c r="M17" s="1468"/>
      <c r="N17" s="1469"/>
      <c r="O17" s="1468"/>
      <c r="P17" s="1468"/>
      <c r="Q17" s="1469"/>
      <c r="R17" s="1"/>
      <c r="S17" s="1472"/>
      <c r="T17" s="1479"/>
      <c r="U17" s="1468"/>
      <c r="V17" s="1468"/>
      <c r="W17" s="1468"/>
      <c r="X17" s="1468"/>
      <c r="Y17" s="1469"/>
      <c r="Z17" s="1468"/>
      <c r="AA17" s="1469"/>
      <c r="AB17" s="1468"/>
      <c r="AC17" s="1468"/>
      <c r="AD17" s="1469"/>
      <c r="AE17" s="1469"/>
    </row>
    <row r="18" spans="1:31" s="424" customFormat="1" ht="9" customHeight="1" x14ac:dyDescent="0.2">
      <c r="A18" s="467"/>
      <c r="B18" s="1472" t="s">
        <v>675</v>
      </c>
      <c r="C18" s="1479"/>
      <c r="D18" s="1468">
        <v>1</v>
      </c>
      <c r="E18" s="1468">
        <v>4</v>
      </c>
      <c r="F18" s="1468">
        <v>-1</v>
      </c>
      <c r="G18" s="1468">
        <v>-1</v>
      </c>
      <c r="H18" s="1468">
        <v>-1</v>
      </c>
      <c r="I18" s="1468">
        <v>1</v>
      </c>
      <c r="J18" s="1468">
        <v>0</v>
      </c>
      <c r="K18" s="1468">
        <v>-2</v>
      </c>
      <c r="L18" s="1468">
        <v>0</v>
      </c>
      <c r="M18" s="1468">
        <v>0</v>
      </c>
      <c r="N18" s="1469">
        <v>1</v>
      </c>
      <c r="O18" s="1468">
        <v>0</v>
      </c>
      <c r="P18" s="1468">
        <v>0</v>
      </c>
      <c r="Q18" s="1469">
        <v>1</v>
      </c>
      <c r="R18" s="1"/>
      <c r="S18" s="1472" t="s">
        <v>675</v>
      </c>
      <c r="T18" s="1479"/>
      <c r="U18" s="1468">
        <v>0</v>
      </c>
      <c r="V18" s="1468">
        <v>0</v>
      </c>
      <c r="W18" s="1468">
        <v>0</v>
      </c>
      <c r="X18" s="1468">
        <v>0</v>
      </c>
      <c r="Y18" s="1469">
        <v>0</v>
      </c>
      <c r="Z18" s="1468">
        <v>-2</v>
      </c>
      <c r="AA18" s="1469">
        <v>-2</v>
      </c>
      <c r="AB18" s="1468">
        <v>1</v>
      </c>
      <c r="AC18" s="1468">
        <v>-2</v>
      </c>
      <c r="AD18" s="1469">
        <v>-2</v>
      </c>
      <c r="AE18" s="1469">
        <v>1</v>
      </c>
    </row>
    <row r="19" spans="1:31" s="424" customFormat="1" ht="9" customHeight="1" x14ac:dyDescent="0.2">
      <c r="A19" s="467"/>
      <c r="B19" s="1475" t="s">
        <v>676</v>
      </c>
      <c r="C19" s="1476"/>
      <c r="D19" s="1477">
        <v>2</v>
      </c>
      <c r="E19" s="1477">
        <v>9</v>
      </c>
      <c r="F19" s="1477">
        <v>2</v>
      </c>
      <c r="G19" s="1477">
        <v>-1</v>
      </c>
      <c r="H19" s="1477">
        <v>-1</v>
      </c>
      <c r="I19" s="1477">
        <v>2</v>
      </c>
      <c r="J19" s="1477">
        <v>0</v>
      </c>
      <c r="K19" s="1477">
        <v>-2</v>
      </c>
      <c r="L19" s="1477">
        <v>0</v>
      </c>
      <c r="M19" s="1477">
        <v>0</v>
      </c>
      <c r="N19" s="1478">
        <v>11</v>
      </c>
      <c r="O19" s="1477">
        <v>1</v>
      </c>
      <c r="P19" s="1477">
        <v>-1</v>
      </c>
      <c r="Q19" s="1478">
        <v>11</v>
      </c>
      <c r="R19" s="1463"/>
      <c r="S19" s="1475" t="s">
        <v>676</v>
      </c>
      <c r="T19" s="1476"/>
      <c r="U19" s="1477">
        <v>0</v>
      </c>
      <c r="V19" s="1477">
        <v>0</v>
      </c>
      <c r="W19" s="1477">
        <v>0</v>
      </c>
      <c r="X19" s="1477">
        <v>0</v>
      </c>
      <c r="Y19" s="1478">
        <v>0</v>
      </c>
      <c r="Z19" s="1477">
        <v>-16</v>
      </c>
      <c r="AA19" s="1478">
        <v>-16</v>
      </c>
      <c r="AB19" s="1477">
        <v>4</v>
      </c>
      <c r="AC19" s="1477">
        <v>-1</v>
      </c>
      <c r="AD19" s="1478">
        <v>-2</v>
      </c>
      <c r="AE19" s="1478">
        <v>11</v>
      </c>
    </row>
    <row r="20" spans="1:31" s="424" customFormat="1" ht="9" customHeight="1" x14ac:dyDescent="0.2">
      <c r="A20" s="467"/>
      <c r="B20" s="1472"/>
      <c r="C20" s="1479"/>
      <c r="D20" s="1468"/>
      <c r="E20" s="1468"/>
      <c r="F20" s="1468"/>
      <c r="G20" s="1468"/>
      <c r="H20" s="1468"/>
      <c r="I20" s="1468"/>
      <c r="J20" s="1468"/>
      <c r="K20" s="1468"/>
      <c r="L20" s="1468"/>
      <c r="M20" s="1468"/>
      <c r="N20" s="1469"/>
      <c r="O20" s="1468"/>
      <c r="P20" s="1468"/>
      <c r="Q20" s="1469"/>
      <c r="R20" s="1"/>
      <c r="S20" s="1472"/>
      <c r="T20" s="1479"/>
      <c r="U20" s="1468"/>
      <c r="V20" s="1468"/>
      <c r="W20" s="1468"/>
      <c r="X20" s="1468"/>
      <c r="Y20" s="1469"/>
      <c r="Z20" s="1468"/>
      <c r="AA20" s="1469"/>
      <c r="AB20" s="1468"/>
      <c r="AC20" s="1468"/>
      <c r="AD20" s="1469"/>
      <c r="AE20" s="1469">
        <v>0</v>
      </c>
    </row>
    <row r="21" spans="1:31" s="424" customFormat="1" ht="9" customHeight="1" x14ac:dyDescent="0.2">
      <c r="A21" s="467"/>
      <c r="B21" s="1475" t="s">
        <v>677</v>
      </c>
      <c r="C21" s="1476"/>
      <c r="D21" s="1477">
        <v>255</v>
      </c>
      <c r="E21" s="1477">
        <v>2101</v>
      </c>
      <c r="F21" s="1477">
        <v>373</v>
      </c>
      <c r="G21" s="1477">
        <v>124</v>
      </c>
      <c r="H21" s="1477">
        <v>13</v>
      </c>
      <c r="I21" s="1477">
        <v>88</v>
      </c>
      <c r="J21" s="1477">
        <v>0</v>
      </c>
      <c r="K21" s="1477">
        <v>1214</v>
      </c>
      <c r="L21" s="1477">
        <v>36</v>
      </c>
      <c r="M21" s="1477">
        <v>77</v>
      </c>
      <c r="N21" s="1478">
        <v>4281</v>
      </c>
      <c r="O21" s="1477">
        <v>104</v>
      </c>
      <c r="P21" s="1477">
        <v>-574</v>
      </c>
      <c r="Q21" s="1478">
        <v>3811</v>
      </c>
      <c r="R21" s="1463"/>
      <c r="S21" s="1475" t="s">
        <v>677</v>
      </c>
      <c r="T21" s="1476"/>
      <c r="U21" s="1477">
        <v>81</v>
      </c>
      <c r="V21" s="1477">
        <v>86</v>
      </c>
      <c r="W21" s="1477">
        <v>4</v>
      </c>
      <c r="X21" s="1477">
        <v>42</v>
      </c>
      <c r="Y21" s="1478">
        <v>213</v>
      </c>
      <c r="Z21" s="1477">
        <v>20530</v>
      </c>
      <c r="AA21" s="1478">
        <v>20743</v>
      </c>
      <c r="AB21" s="1477">
        <v>-4819</v>
      </c>
      <c r="AC21" s="1477">
        <v>0</v>
      </c>
      <c r="AD21" s="1478">
        <v>19735</v>
      </c>
      <c r="AE21" s="1478">
        <v>4494</v>
      </c>
    </row>
    <row r="22" spans="1:31" s="423" customFormat="1" ht="9" customHeight="1" x14ac:dyDescent="0.2">
      <c r="B22" s="1480"/>
      <c r="C22" s="1481"/>
      <c r="D22" s="1468"/>
      <c r="E22" s="1468"/>
      <c r="F22" s="1468"/>
      <c r="G22" s="1468"/>
      <c r="H22" s="1468"/>
      <c r="I22" s="1468"/>
      <c r="J22" s="1468"/>
      <c r="K22" s="1468"/>
      <c r="L22" s="1468"/>
      <c r="M22" s="1468"/>
      <c r="N22" s="1469"/>
      <c r="O22" s="1468"/>
      <c r="P22" s="1468"/>
      <c r="Q22" s="1469"/>
      <c r="R22" s="454"/>
      <c r="S22" s="1480"/>
      <c r="T22" s="1481"/>
      <c r="U22" s="1468"/>
      <c r="V22" s="1468"/>
      <c r="W22" s="1468"/>
      <c r="X22" s="1465"/>
      <c r="Y22" s="1469"/>
      <c r="Z22" s="1468"/>
      <c r="AA22" s="1469"/>
      <c r="AB22" s="1468"/>
      <c r="AC22" s="1468"/>
      <c r="AD22" s="1469"/>
      <c r="AE22" s="1469"/>
    </row>
    <row r="23" spans="1:31" s="424" customFormat="1" ht="9" customHeight="1" collapsed="1" x14ac:dyDescent="0.2">
      <c r="A23" s="467"/>
      <c r="B23" s="451" t="s">
        <v>678</v>
      </c>
      <c r="C23" s="1467"/>
      <c r="D23" s="1468"/>
      <c r="E23" s="1468"/>
      <c r="F23" s="1468"/>
      <c r="G23" s="1468"/>
      <c r="H23" s="1468"/>
      <c r="I23" s="1468"/>
      <c r="J23" s="1468"/>
      <c r="K23" s="1468"/>
      <c r="L23" s="1468"/>
      <c r="M23" s="1468"/>
      <c r="N23" s="1469"/>
      <c r="O23" s="1468"/>
      <c r="P23" s="1468"/>
      <c r="Q23" s="1469"/>
      <c r="R23" s="1"/>
      <c r="S23" s="451" t="s">
        <v>678</v>
      </c>
      <c r="T23" s="1471"/>
      <c r="U23" s="1468"/>
      <c r="V23" s="1468"/>
      <c r="W23" s="1468"/>
      <c r="X23" s="1465"/>
      <c r="Y23" s="1469"/>
      <c r="Z23" s="1468"/>
      <c r="AA23" s="1469"/>
      <c r="AB23" s="1468"/>
      <c r="AC23" s="1468"/>
      <c r="AD23" s="1469"/>
      <c r="AE23" s="1469"/>
    </row>
    <row r="24" spans="1:31" s="424" customFormat="1" ht="9" customHeight="1" x14ac:dyDescent="0.2">
      <c r="A24" s="467"/>
      <c r="B24" s="1472" t="s">
        <v>112</v>
      </c>
      <c r="C24" s="1479" t="s">
        <v>671</v>
      </c>
      <c r="D24" s="1468">
        <v>0</v>
      </c>
      <c r="E24" s="1468">
        <v>0</v>
      </c>
      <c r="F24" s="1468">
        <v>0</v>
      </c>
      <c r="G24" s="1468">
        <v>0</v>
      </c>
      <c r="H24" s="1468">
        <v>0</v>
      </c>
      <c r="I24" s="1468">
        <v>0</v>
      </c>
      <c r="J24" s="1468">
        <v>0</v>
      </c>
      <c r="K24" s="1468">
        <v>0</v>
      </c>
      <c r="L24" s="1468">
        <v>0</v>
      </c>
      <c r="M24" s="1468">
        <v>0</v>
      </c>
      <c r="N24" s="1469">
        <v>0</v>
      </c>
      <c r="O24" s="1468">
        <v>0</v>
      </c>
      <c r="P24" s="1468">
        <v>0</v>
      </c>
      <c r="Q24" s="1469">
        <v>0</v>
      </c>
      <c r="R24" s="1"/>
      <c r="S24" s="1472" t="s">
        <v>112</v>
      </c>
      <c r="T24" s="1479" t="s">
        <v>671</v>
      </c>
      <c r="U24" s="1468">
        <v>0</v>
      </c>
      <c r="V24" s="1468">
        <v>0</v>
      </c>
      <c r="W24" s="1468">
        <v>0</v>
      </c>
      <c r="X24" s="1468">
        <v>0</v>
      </c>
      <c r="Y24" s="1469">
        <v>0</v>
      </c>
      <c r="Z24" s="1468">
        <v>0</v>
      </c>
      <c r="AA24" s="1469">
        <v>0</v>
      </c>
      <c r="AB24" s="1468">
        <v>0</v>
      </c>
      <c r="AC24" s="1468">
        <v>0</v>
      </c>
      <c r="AD24" s="1469">
        <v>0</v>
      </c>
      <c r="AE24" s="1469">
        <v>0</v>
      </c>
    </row>
    <row r="25" spans="1:31" s="424" customFormat="1" ht="9" customHeight="1" x14ac:dyDescent="0.2">
      <c r="A25" s="467"/>
      <c r="B25" s="1472" t="s">
        <v>113</v>
      </c>
      <c r="C25" s="1479" t="s">
        <v>672</v>
      </c>
      <c r="D25" s="1468">
        <v>0</v>
      </c>
      <c r="E25" s="1468">
        <v>0</v>
      </c>
      <c r="F25" s="1468">
        <v>0</v>
      </c>
      <c r="G25" s="1468">
        <v>0</v>
      </c>
      <c r="H25" s="1468">
        <v>0</v>
      </c>
      <c r="I25" s="1468">
        <v>0</v>
      </c>
      <c r="J25" s="1468">
        <v>0</v>
      </c>
      <c r="K25" s="1468">
        <v>0</v>
      </c>
      <c r="L25" s="1468">
        <v>0</v>
      </c>
      <c r="M25" s="1468">
        <v>0</v>
      </c>
      <c r="N25" s="1469">
        <v>0</v>
      </c>
      <c r="O25" s="1468">
        <v>0</v>
      </c>
      <c r="P25" s="1468">
        <v>0</v>
      </c>
      <c r="Q25" s="1469">
        <v>0</v>
      </c>
      <c r="R25" s="1"/>
      <c r="S25" s="1472" t="s">
        <v>113</v>
      </c>
      <c r="T25" s="1479" t="s">
        <v>672</v>
      </c>
      <c r="U25" s="1468">
        <v>0</v>
      </c>
      <c r="V25" s="1468">
        <v>0</v>
      </c>
      <c r="W25" s="1468">
        <v>0</v>
      </c>
      <c r="X25" s="1468">
        <v>0</v>
      </c>
      <c r="Y25" s="1469">
        <v>0</v>
      </c>
      <c r="Z25" s="1468">
        <v>0</v>
      </c>
      <c r="AA25" s="1469">
        <v>0</v>
      </c>
      <c r="AB25" s="1468">
        <v>0</v>
      </c>
      <c r="AC25" s="1468">
        <v>0</v>
      </c>
      <c r="AD25" s="1469">
        <v>0</v>
      </c>
      <c r="AE25" s="1469">
        <v>0</v>
      </c>
    </row>
    <row r="26" spans="1:31" s="424" customFormat="1" ht="9" customHeight="1" x14ac:dyDescent="0.2">
      <c r="A26" s="467"/>
      <c r="B26" s="1472" t="s">
        <v>114</v>
      </c>
      <c r="C26" s="1479" t="s">
        <v>673</v>
      </c>
      <c r="D26" s="1468">
        <v>0</v>
      </c>
      <c r="E26" s="1468">
        <v>0</v>
      </c>
      <c r="F26" s="1468">
        <v>4</v>
      </c>
      <c r="G26" s="1468">
        <v>2</v>
      </c>
      <c r="H26" s="1468">
        <v>0</v>
      </c>
      <c r="I26" s="1468">
        <v>0</v>
      </c>
      <c r="J26" s="1468">
        <v>0</v>
      </c>
      <c r="K26" s="1468">
        <v>0</v>
      </c>
      <c r="L26" s="1468">
        <v>0</v>
      </c>
      <c r="M26" s="1468">
        <v>0</v>
      </c>
      <c r="N26" s="1469">
        <v>6</v>
      </c>
      <c r="O26" s="1468">
        <v>0</v>
      </c>
      <c r="P26" s="1468">
        <v>0</v>
      </c>
      <c r="Q26" s="1469">
        <v>6</v>
      </c>
      <c r="R26" s="1"/>
      <c r="S26" s="1472" t="s">
        <v>114</v>
      </c>
      <c r="T26" s="1479" t="s">
        <v>673</v>
      </c>
      <c r="U26" s="1468">
        <v>0</v>
      </c>
      <c r="V26" s="1468">
        <v>0</v>
      </c>
      <c r="W26" s="1468">
        <v>0</v>
      </c>
      <c r="X26" s="1468">
        <v>0</v>
      </c>
      <c r="Y26" s="1469">
        <v>0</v>
      </c>
      <c r="Z26" s="1468">
        <v>-7</v>
      </c>
      <c r="AA26" s="1469">
        <v>-7</v>
      </c>
      <c r="AB26" s="1468">
        <v>0</v>
      </c>
      <c r="AC26" s="1468">
        <v>1</v>
      </c>
      <c r="AD26" s="1469">
        <v>0</v>
      </c>
      <c r="AE26" s="1469">
        <v>6</v>
      </c>
    </row>
    <row r="27" spans="1:31" s="424" customFormat="1" ht="9" customHeight="1" x14ac:dyDescent="0.2">
      <c r="A27" s="467"/>
      <c r="B27" s="1472" t="s">
        <v>115</v>
      </c>
      <c r="C27" s="1479" t="s">
        <v>674</v>
      </c>
      <c r="D27" s="1468">
        <v>0</v>
      </c>
      <c r="E27" s="1468">
        <v>0</v>
      </c>
      <c r="F27" s="1468">
        <v>0</v>
      </c>
      <c r="G27" s="1468">
        <v>0</v>
      </c>
      <c r="H27" s="1468">
        <v>0</v>
      </c>
      <c r="I27" s="1468">
        <v>0</v>
      </c>
      <c r="J27" s="1468">
        <v>0</v>
      </c>
      <c r="K27" s="1468">
        <v>0</v>
      </c>
      <c r="L27" s="1468">
        <v>0</v>
      </c>
      <c r="M27" s="1468">
        <v>0</v>
      </c>
      <c r="N27" s="1469">
        <v>0</v>
      </c>
      <c r="O27" s="1468">
        <v>0</v>
      </c>
      <c r="P27" s="1468">
        <v>0</v>
      </c>
      <c r="Q27" s="1469">
        <v>0</v>
      </c>
      <c r="R27" s="1"/>
      <c r="S27" s="1472" t="s">
        <v>115</v>
      </c>
      <c r="T27" s="1479" t="s">
        <v>674</v>
      </c>
      <c r="U27" s="1468">
        <v>0</v>
      </c>
      <c r="V27" s="1468">
        <v>0</v>
      </c>
      <c r="W27" s="1468">
        <v>0</v>
      </c>
      <c r="X27" s="1468">
        <v>0</v>
      </c>
      <c r="Y27" s="1469">
        <v>0</v>
      </c>
      <c r="Z27" s="1468">
        <v>-2</v>
      </c>
      <c r="AA27" s="1469">
        <v>-2</v>
      </c>
      <c r="AB27" s="1468">
        <v>1</v>
      </c>
      <c r="AC27" s="1468">
        <v>-1</v>
      </c>
      <c r="AD27" s="1469">
        <v>-2</v>
      </c>
      <c r="AE27" s="1469">
        <v>0</v>
      </c>
    </row>
    <row r="28" spans="1:31" s="424" customFormat="1" ht="9" customHeight="1" x14ac:dyDescent="0.2">
      <c r="A28" s="467"/>
      <c r="B28" s="1472" t="s">
        <v>116</v>
      </c>
      <c r="C28" s="1479" t="s">
        <v>679</v>
      </c>
      <c r="D28" s="1468">
        <v>0</v>
      </c>
      <c r="E28" s="1468">
        <v>1</v>
      </c>
      <c r="F28" s="1468">
        <v>0</v>
      </c>
      <c r="G28" s="1468">
        <v>0</v>
      </c>
      <c r="H28" s="1468">
        <v>0</v>
      </c>
      <c r="I28" s="1468">
        <v>0</v>
      </c>
      <c r="J28" s="1468">
        <v>0</v>
      </c>
      <c r="K28" s="1468">
        <v>4</v>
      </c>
      <c r="L28" s="1468">
        <v>0</v>
      </c>
      <c r="M28" s="1468">
        <v>0</v>
      </c>
      <c r="N28" s="1469">
        <v>5</v>
      </c>
      <c r="O28" s="1468">
        <v>0</v>
      </c>
      <c r="P28" s="1468">
        <v>0</v>
      </c>
      <c r="Q28" s="1469">
        <v>5</v>
      </c>
      <c r="R28" s="1"/>
      <c r="S28" s="1472" t="s">
        <v>116</v>
      </c>
      <c r="T28" s="1479" t="s">
        <v>679</v>
      </c>
      <c r="U28" s="1468">
        <v>0</v>
      </c>
      <c r="V28" s="1468">
        <v>0</v>
      </c>
      <c r="W28" s="1468">
        <v>0</v>
      </c>
      <c r="X28" s="1468">
        <v>0</v>
      </c>
      <c r="Y28" s="1469">
        <v>0</v>
      </c>
      <c r="Z28" s="1468">
        <v>0</v>
      </c>
      <c r="AA28" s="1469">
        <v>0</v>
      </c>
      <c r="AB28" s="1468">
        <v>0</v>
      </c>
      <c r="AC28" s="1468">
        <v>-1</v>
      </c>
      <c r="AD28" s="1469">
        <v>4</v>
      </c>
      <c r="AE28" s="1469">
        <v>5</v>
      </c>
    </row>
    <row r="29" spans="1:31" s="424" customFormat="1" ht="9" customHeight="1" x14ac:dyDescent="0.2">
      <c r="A29" s="467"/>
      <c r="B29" s="1472" t="s">
        <v>117</v>
      </c>
      <c r="C29" s="1479" t="s">
        <v>680</v>
      </c>
      <c r="D29" s="1468">
        <v>0</v>
      </c>
      <c r="E29" s="1468">
        <v>0</v>
      </c>
      <c r="F29" s="1468">
        <v>-28</v>
      </c>
      <c r="G29" s="1468">
        <v>17</v>
      </c>
      <c r="H29" s="1468">
        <v>4</v>
      </c>
      <c r="I29" s="1468">
        <v>0</v>
      </c>
      <c r="J29" s="1468">
        <v>0</v>
      </c>
      <c r="K29" s="1468">
        <v>0</v>
      </c>
      <c r="L29" s="1468">
        <v>0</v>
      </c>
      <c r="M29" s="1468">
        <v>0</v>
      </c>
      <c r="N29" s="1469">
        <v>-7</v>
      </c>
      <c r="O29" s="1468">
        <v>6</v>
      </c>
      <c r="P29" s="1468">
        <v>0</v>
      </c>
      <c r="Q29" s="1469">
        <v>-1</v>
      </c>
      <c r="R29" s="1"/>
      <c r="S29" s="1472" t="s">
        <v>117</v>
      </c>
      <c r="T29" s="1479" t="s">
        <v>680</v>
      </c>
      <c r="U29" s="1468">
        <v>0</v>
      </c>
      <c r="V29" s="1468">
        <v>0</v>
      </c>
      <c r="W29" s="1468">
        <v>0</v>
      </c>
      <c r="X29" s="1468">
        <v>0</v>
      </c>
      <c r="Y29" s="1469">
        <v>0</v>
      </c>
      <c r="Z29" s="1468">
        <v>0</v>
      </c>
      <c r="AA29" s="1469">
        <v>0</v>
      </c>
      <c r="AB29" s="1468">
        <v>0</v>
      </c>
      <c r="AC29" s="1468">
        <v>1</v>
      </c>
      <c r="AD29" s="1469">
        <v>0</v>
      </c>
      <c r="AE29" s="1469">
        <v>-7</v>
      </c>
    </row>
    <row r="30" spans="1:31" s="424" customFormat="1" ht="9" customHeight="1" x14ac:dyDescent="0.2">
      <c r="B30" s="1472" t="s">
        <v>118</v>
      </c>
      <c r="C30" s="1479" t="s">
        <v>681</v>
      </c>
      <c r="D30" s="1468">
        <v>-1</v>
      </c>
      <c r="E30" s="1468">
        <v>1</v>
      </c>
      <c r="F30" s="1468">
        <v>0</v>
      </c>
      <c r="G30" s="1468">
        <v>0</v>
      </c>
      <c r="H30" s="1468">
        <v>0</v>
      </c>
      <c r="I30" s="1468">
        <v>0</v>
      </c>
      <c r="J30" s="1468">
        <v>0</v>
      </c>
      <c r="K30" s="1468">
        <v>0</v>
      </c>
      <c r="L30" s="1468">
        <v>0</v>
      </c>
      <c r="M30" s="1468">
        <v>0</v>
      </c>
      <c r="N30" s="1469">
        <v>0</v>
      </c>
      <c r="O30" s="1468">
        <v>0</v>
      </c>
      <c r="P30" s="1468">
        <v>-1</v>
      </c>
      <c r="Q30" s="1469">
        <v>-1</v>
      </c>
      <c r="R30" s="1"/>
      <c r="S30" s="1472" t="s">
        <v>118</v>
      </c>
      <c r="T30" s="1479" t="s">
        <v>681</v>
      </c>
      <c r="U30" s="1468">
        <v>0</v>
      </c>
      <c r="V30" s="1468">
        <v>0</v>
      </c>
      <c r="W30" s="1468">
        <v>0</v>
      </c>
      <c r="X30" s="1468">
        <v>0</v>
      </c>
      <c r="Y30" s="1469">
        <v>0</v>
      </c>
      <c r="Z30" s="1468">
        <v>0</v>
      </c>
      <c r="AA30" s="1469">
        <v>0</v>
      </c>
      <c r="AB30" s="1468">
        <v>0</v>
      </c>
      <c r="AC30" s="1468">
        <v>1</v>
      </c>
      <c r="AD30" s="1469">
        <v>0</v>
      </c>
      <c r="AE30" s="1469">
        <v>0</v>
      </c>
    </row>
    <row r="31" spans="1:31" s="424" customFormat="1" ht="9" customHeight="1" x14ac:dyDescent="0.2">
      <c r="B31" s="1472" t="s">
        <v>119</v>
      </c>
      <c r="C31" s="1479" t="s">
        <v>682</v>
      </c>
      <c r="D31" s="1468">
        <v>0</v>
      </c>
      <c r="E31" s="1468">
        <v>0</v>
      </c>
      <c r="F31" s="1468">
        <v>0</v>
      </c>
      <c r="G31" s="1468">
        <v>0</v>
      </c>
      <c r="H31" s="1468">
        <v>0</v>
      </c>
      <c r="I31" s="1468">
        <v>0</v>
      </c>
      <c r="J31" s="1468">
        <v>0</v>
      </c>
      <c r="K31" s="1468">
        <v>0</v>
      </c>
      <c r="L31" s="1468">
        <v>0</v>
      </c>
      <c r="M31" s="1468">
        <v>0</v>
      </c>
      <c r="N31" s="1469">
        <v>0</v>
      </c>
      <c r="O31" s="1468">
        <v>0</v>
      </c>
      <c r="P31" s="1468">
        <v>0</v>
      </c>
      <c r="Q31" s="1469">
        <v>0</v>
      </c>
      <c r="R31" s="1"/>
      <c r="S31" s="1472" t="s">
        <v>119</v>
      </c>
      <c r="T31" s="1479" t="s">
        <v>682</v>
      </c>
      <c r="U31" s="1468">
        <v>0</v>
      </c>
      <c r="V31" s="1468">
        <v>0</v>
      </c>
      <c r="W31" s="1468">
        <v>0</v>
      </c>
      <c r="X31" s="1468">
        <v>0</v>
      </c>
      <c r="Y31" s="1469">
        <v>0</v>
      </c>
      <c r="Z31" s="1468">
        <v>1</v>
      </c>
      <c r="AA31" s="1469">
        <v>1</v>
      </c>
      <c r="AB31" s="1468">
        <v>-1</v>
      </c>
      <c r="AC31" s="1468">
        <v>0</v>
      </c>
      <c r="AD31" s="1469">
        <v>0</v>
      </c>
      <c r="AE31" s="1469">
        <v>0</v>
      </c>
    </row>
    <row r="32" spans="1:31" s="424" customFormat="1" ht="9" customHeight="1" x14ac:dyDescent="0.2">
      <c r="A32" s="467"/>
      <c r="B32" s="1475" t="s">
        <v>678</v>
      </c>
      <c r="C32" s="1476"/>
      <c r="D32" s="1477">
        <v>-1</v>
      </c>
      <c r="E32" s="1477">
        <v>2</v>
      </c>
      <c r="F32" s="1477">
        <v>-24</v>
      </c>
      <c r="G32" s="1477">
        <v>19</v>
      </c>
      <c r="H32" s="1477">
        <v>4</v>
      </c>
      <c r="I32" s="1477" t="s">
        <v>350</v>
      </c>
      <c r="J32" s="1477">
        <v>0</v>
      </c>
      <c r="K32" s="1477">
        <v>4</v>
      </c>
      <c r="L32" s="1477">
        <v>0</v>
      </c>
      <c r="M32" s="1477">
        <v>0</v>
      </c>
      <c r="N32" s="1478">
        <v>4</v>
      </c>
      <c r="O32" s="1477">
        <v>6</v>
      </c>
      <c r="P32" s="1477">
        <v>-1</v>
      </c>
      <c r="Q32" s="1478">
        <v>9</v>
      </c>
      <c r="R32" s="1463"/>
      <c r="S32" s="1475" t="s">
        <v>678</v>
      </c>
      <c r="T32" s="1476"/>
      <c r="U32" s="1477">
        <v>0</v>
      </c>
      <c r="V32" s="1477">
        <v>0</v>
      </c>
      <c r="W32" s="1477">
        <v>0</v>
      </c>
      <c r="X32" s="1477">
        <v>0</v>
      </c>
      <c r="Y32" s="1478">
        <v>0</v>
      </c>
      <c r="Z32" s="1477">
        <v>-8</v>
      </c>
      <c r="AA32" s="1478">
        <v>-8</v>
      </c>
      <c r="AB32" s="1477">
        <v>0</v>
      </c>
      <c r="AC32" s="1477">
        <v>1</v>
      </c>
      <c r="AD32" s="1478">
        <v>2</v>
      </c>
      <c r="AE32" s="1478">
        <v>4</v>
      </c>
    </row>
    <row r="33" spans="1:31" s="424" customFormat="1" ht="9" customHeight="1" x14ac:dyDescent="0.2">
      <c r="B33" s="1499"/>
      <c r="C33" s="1500"/>
      <c r="D33" s="1463"/>
      <c r="E33" s="1463"/>
      <c r="F33" s="1463"/>
      <c r="G33" s="1463"/>
      <c r="H33" s="1463"/>
      <c r="I33" s="1463"/>
      <c r="J33" s="1463"/>
      <c r="K33" s="1463"/>
      <c r="L33" s="1463"/>
      <c r="M33" s="1463"/>
      <c r="N33" s="1464"/>
      <c r="O33" s="1463"/>
      <c r="P33" s="1463"/>
      <c r="Q33" s="1464"/>
      <c r="R33" s="1"/>
      <c r="S33" s="1499"/>
      <c r="T33" s="1501"/>
      <c r="U33" s="1463"/>
      <c r="V33" s="1463"/>
      <c r="W33" s="1463"/>
      <c r="X33" s="1463"/>
      <c r="Y33" s="1464"/>
      <c r="Z33" s="1463"/>
      <c r="AA33" s="1464"/>
      <c r="AB33" s="1463"/>
      <c r="AC33" s="1463"/>
      <c r="AD33" s="1464"/>
      <c r="AE33" s="1464"/>
    </row>
    <row r="34" spans="1:31" s="424" customFormat="1" ht="9" customHeight="1" x14ac:dyDescent="0.2">
      <c r="A34" s="467"/>
      <c r="B34" s="1475" t="s">
        <v>683</v>
      </c>
      <c r="C34" s="1476"/>
      <c r="D34" s="1477">
        <v>1</v>
      </c>
      <c r="E34" s="1477">
        <v>11</v>
      </c>
      <c r="F34" s="1477">
        <v>-22</v>
      </c>
      <c r="G34" s="1477">
        <v>18</v>
      </c>
      <c r="H34" s="1477">
        <v>3</v>
      </c>
      <c r="I34" s="1477">
        <v>2</v>
      </c>
      <c r="J34" s="1477">
        <v>0</v>
      </c>
      <c r="K34" s="1477">
        <v>2</v>
      </c>
      <c r="L34" s="1477">
        <v>0</v>
      </c>
      <c r="M34" s="1477">
        <v>0</v>
      </c>
      <c r="N34" s="1478">
        <v>15</v>
      </c>
      <c r="O34" s="1477">
        <v>7</v>
      </c>
      <c r="P34" s="1477">
        <v>-2</v>
      </c>
      <c r="Q34" s="1478">
        <v>20</v>
      </c>
      <c r="R34" s="1463"/>
      <c r="S34" s="1475" t="s">
        <v>683</v>
      </c>
      <c r="T34" s="1476"/>
      <c r="U34" s="1477">
        <v>0</v>
      </c>
      <c r="V34" s="1477">
        <v>0</v>
      </c>
      <c r="W34" s="1477">
        <v>0</v>
      </c>
      <c r="X34" s="1477">
        <v>0</v>
      </c>
      <c r="Y34" s="1478">
        <v>0</v>
      </c>
      <c r="Z34" s="1477">
        <v>-24</v>
      </c>
      <c r="AA34" s="1478">
        <v>-24</v>
      </c>
      <c r="AB34" s="1477">
        <v>4</v>
      </c>
      <c r="AC34" s="1477">
        <v>0</v>
      </c>
      <c r="AD34" s="1478">
        <v>0</v>
      </c>
      <c r="AE34" s="1478">
        <v>15</v>
      </c>
    </row>
    <row r="35" spans="1:31" s="424" customFormat="1" ht="9" customHeight="1" x14ac:dyDescent="0.2">
      <c r="B35" s="1499"/>
      <c r="C35" s="1500"/>
      <c r="D35" s="1463"/>
      <c r="E35" s="1463"/>
      <c r="F35" s="1463"/>
      <c r="G35" s="1463"/>
      <c r="H35" s="1463"/>
      <c r="I35" s="1463"/>
      <c r="J35" s="1463"/>
      <c r="K35" s="1463"/>
      <c r="L35" s="1463"/>
      <c r="M35" s="1463"/>
      <c r="N35" s="1464"/>
      <c r="O35" s="1463"/>
      <c r="P35" s="1463"/>
      <c r="Q35" s="1464"/>
      <c r="R35" s="1"/>
      <c r="S35" s="1499"/>
      <c r="T35" s="1501"/>
      <c r="U35" s="1463"/>
      <c r="V35" s="1463"/>
      <c r="W35" s="1463"/>
      <c r="X35" s="1463"/>
      <c r="Y35" s="1464"/>
      <c r="Z35" s="1463"/>
      <c r="AA35" s="1464"/>
      <c r="AB35" s="1463"/>
      <c r="AC35" s="1463"/>
      <c r="AD35" s="1464"/>
      <c r="AE35" s="1464"/>
    </row>
    <row r="36" spans="1:31" s="424" customFormat="1" ht="9" customHeight="1" x14ac:dyDescent="0.2">
      <c r="A36" s="467"/>
      <c r="B36" s="1475" t="s">
        <v>684</v>
      </c>
      <c r="C36" s="1476"/>
      <c r="D36" s="1477">
        <v>254</v>
      </c>
      <c r="E36" s="1477">
        <v>2103</v>
      </c>
      <c r="F36" s="1477">
        <v>349</v>
      </c>
      <c r="G36" s="1477">
        <v>143</v>
      </c>
      <c r="H36" s="1477">
        <v>17</v>
      </c>
      <c r="I36" s="1477">
        <v>88</v>
      </c>
      <c r="J36" s="1477">
        <v>0</v>
      </c>
      <c r="K36" s="1477">
        <v>1218</v>
      </c>
      <c r="L36" s="1477">
        <v>36</v>
      </c>
      <c r="M36" s="1477">
        <v>77</v>
      </c>
      <c r="N36" s="1478">
        <v>4285</v>
      </c>
      <c r="O36" s="1477">
        <v>110</v>
      </c>
      <c r="P36" s="1477">
        <v>-575</v>
      </c>
      <c r="Q36" s="1478">
        <v>3820</v>
      </c>
      <c r="R36" s="1463"/>
      <c r="S36" s="1475" t="s">
        <v>684</v>
      </c>
      <c r="T36" s="1476"/>
      <c r="U36" s="1477">
        <v>81</v>
      </c>
      <c r="V36" s="1477">
        <v>86</v>
      </c>
      <c r="W36" s="1477">
        <v>4</v>
      </c>
      <c r="X36" s="1477">
        <v>42</v>
      </c>
      <c r="Y36" s="1478">
        <v>213</v>
      </c>
      <c r="Z36" s="1477">
        <v>20522</v>
      </c>
      <c r="AA36" s="1478">
        <v>20735</v>
      </c>
      <c r="AB36" s="1477">
        <v>-4819</v>
      </c>
      <c r="AC36" s="1477">
        <v>1</v>
      </c>
      <c r="AD36" s="1478">
        <v>19737</v>
      </c>
      <c r="AE36" s="1478">
        <v>4498</v>
      </c>
    </row>
    <row r="37" spans="1:31" s="424" customFormat="1" ht="9.9" customHeight="1" x14ac:dyDescent="0.15">
      <c r="B37" s="472"/>
      <c r="C37" s="479"/>
      <c r="D37" s="468"/>
      <c r="E37" s="468"/>
      <c r="F37" s="468"/>
      <c r="G37" s="468"/>
      <c r="H37" s="468"/>
      <c r="I37" s="468"/>
      <c r="J37" s="468"/>
      <c r="K37" s="468"/>
      <c r="L37" s="468"/>
      <c r="M37" s="468"/>
      <c r="N37" s="468"/>
      <c r="O37" s="468"/>
      <c r="P37" s="468"/>
      <c r="Q37" s="468"/>
      <c r="S37" s="472"/>
      <c r="T37" s="473"/>
      <c r="U37" s="468"/>
      <c r="V37" s="468"/>
      <c r="W37" s="468"/>
      <c r="X37" s="468"/>
      <c r="Y37" s="468"/>
      <c r="Z37" s="468"/>
      <c r="AA37" s="468"/>
      <c r="AB37" s="468"/>
      <c r="AC37" s="468"/>
      <c r="AD37" s="468"/>
      <c r="AE37" s="468"/>
    </row>
    <row r="38" spans="1:31" s="424" customFormat="1" ht="7.2" x14ac:dyDescent="0.15">
      <c r="B38" s="480"/>
      <c r="C38" s="481"/>
      <c r="S38" s="480"/>
      <c r="T38" s="482"/>
    </row>
    <row r="39" spans="1:31" s="424" customFormat="1" ht="7.2" x14ac:dyDescent="0.15">
      <c r="B39" s="480"/>
      <c r="C39" s="481"/>
      <c r="T39" s="482"/>
    </row>
    <row r="40" spans="1:31" s="424" customFormat="1" ht="7.2" x14ac:dyDescent="0.15">
      <c r="B40" s="483"/>
      <c r="C40" s="481"/>
      <c r="S40" s="423"/>
      <c r="T40" s="482"/>
    </row>
    <row r="41" spans="1:31" s="424" customFormat="1" ht="7.2" x14ac:dyDescent="0.15">
      <c r="B41" s="483"/>
      <c r="C41" s="481"/>
    </row>
    <row r="42" spans="1:31" s="424" customFormat="1" ht="7.2" x14ac:dyDescent="0.15">
      <c r="B42" s="483"/>
      <c r="C42" s="481"/>
    </row>
    <row r="43" spans="1:31" s="424" customFormat="1" ht="7.2" x14ac:dyDescent="0.15">
      <c r="B43" s="483"/>
      <c r="C43" s="481"/>
    </row>
    <row r="44" spans="1:31" s="424" customFormat="1" ht="7.2" x14ac:dyDescent="0.15">
      <c r="B44" s="483"/>
      <c r="C44" s="481"/>
    </row>
  </sheetData>
  <mergeCells count="7">
    <mergeCell ref="F4:J4"/>
    <mergeCell ref="K4:M4"/>
    <mergeCell ref="U4:W4"/>
    <mergeCell ref="B3:Q3"/>
    <mergeCell ref="B2:O2"/>
    <mergeCell ref="S2:AE2"/>
    <mergeCell ref="S3:AG3"/>
  </mergeCells>
  <pageMargins left="0.70866141732283472" right="0.70866141732283472" top="0.74803149606299213" bottom="0.74803149606299213" header="0.31496062992125984" footer="0.31496062992125984"/>
  <pageSetup paperSize="9" scale="71" orientation="landscape" r:id="rId1"/>
  <customProperties>
    <customPr name="_pios_id" r:id="rId2"/>
    <customPr name="EpmWorksheetKeyString_GUID" r:id="rId3"/>
  </customPropertie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2:XEN43"/>
  <sheetViews>
    <sheetView zoomScaleNormal="100" workbookViewId="0"/>
  </sheetViews>
  <sheetFormatPr defaultColWidth="9.109375" defaultRowHeight="13.2" x14ac:dyDescent="0.25"/>
  <cols>
    <col min="1" max="1" width="3.6640625" style="4" customWidth="1"/>
    <col min="2" max="2" width="56" style="269" customWidth="1"/>
    <col min="3" max="3" width="8.6640625" style="270" customWidth="1"/>
    <col min="4" max="9" width="8.6640625" style="4" customWidth="1"/>
    <col min="10" max="10" width="10.109375" style="4" customWidth="1"/>
    <col min="11" max="11" width="8.6640625" style="4" customWidth="1" collapsed="1"/>
    <col min="12" max="17" width="8.6640625" style="4" customWidth="1"/>
    <col min="18" max="18" width="9.109375" style="4"/>
    <col min="19" max="19" width="56" style="4" customWidth="1"/>
    <col min="20" max="25" width="9.109375" style="4"/>
    <col min="26" max="26" width="9.109375" style="4" customWidth="1"/>
    <col min="27" max="27" width="9.109375" style="4" collapsed="1"/>
    <col min="28" max="29" width="9.109375" style="4" customWidth="1"/>
    <col min="30" max="16384" width="9.109375" style="4"/>
  </cols>
  <sheetData>
    <row r="2" spans="1:34 16368:16368" s="425" customFormat="1" ht="12" x14ac:dyDescent="0.25">
      <c r="B2" s="1641" t="s">
        <v>740</v>
      </c>
      <c r="C2" s="1604"/>
      <c r="D2" s="1604"/>
      <c r="E2" s="1604"/>
      <c r="F2" s="1604"/>
      <c r="G2" s="1604"/>
      <c r="H2" s="1604"/>
      <c r="I2" s="1604"/>
      <c r="J2" s="1604"/>
      <c r="K2" s="1604"/>
      <c r="L2" s="1604"/>
      <c r="M2" s="1604"/>
      <c r="N2" s="1604"/>
      <c r="O2" s="1642"/>
      <c r="P2" s="459"/>
      <c r="Q2" s="459"/>
      <c r="R2" s="1549"/>
      <c r="S2" s="1641" t="s">
        <v>740</v>
      </c>
      <c r="T2" s="1604"/>
      <c r="U2" s="1604"/>
      <c r="V2" s="1604"/>
      <c r="W2" s="1604"/>
      <c r="X2" s="1604"/>
      <c r="Y2" s="1604"/>
      <c r="Z2" s="1604"/>
      <c r="AA2" s="1604"/>
      <c r="AB2" s="1604"/>
      <c r="AC2" s="1604"/>
      <c r="AD2" s="1604"/>
      <c r="AE2" s="1642"/>
      <c r="AF2" s="459"/>
      <c r="AG2" s="459"/>
      <c r="AH2" s="459"/>
    </row>
    <row r="3" spans="1:34 16368:16368" s="469" customFormat="1" ht="13.2" customHeight="1" x14ac:dyDescent="0.25">
      <c r="B3" s="1646" t="s">
        <v>743</v>
      </c>
      <c r="C3" s="1646"/>
      <c r="D3" s="1646"/>
      <c r="E3" s="1646"/>
      <c r="F3" s="1646"/>
      <c r="G3" s="1646"/>
      <c r="H3" s="1646"/>
      <c r="I3" s="1646"/>
      <c r="J3" s="1646"/>
      <c r="K3" s="1646"/>
      <c r="L3" s="1646"/>
      <c r="M3" s="1646"/>
      <c r="N3" s="1646"/>
      <c r="O3" s="1646"/>
      <c r="P3" s="1646"/>
      <c r="Q3" s="1646"/>
      <c r="R3" s="470"/>
      <c r="S3" s="1646" t="s">
        <v>744</v>
      </c>
      <c r="T3" s="1646"/>
      <c r="U3" s="1646"/>
      <c r="V3" s="1646"/>
      <c r="W3" s="1646"/>
      <c r="X3" s="1646"/>
      <c r="Y3" s="1646"/>
      <c r="Z3" s="1646"/>
      <c r="AA3" s="1646"/>
      <c r="AB3" s="1646"/>
      <c r="AC3" s="1646"/>
      <c r="AD3" s="1646"/>
      <c r="AE3" s="1646"/>
      <c r="AF3" s="1646"/>
      <c r="AG3" s="1646"/>
      <c r="AH3" s="471"/>
    </row>
    <row r="4" spans="1:34 16368:16368" s="1163" customFormat="1" ht="14.4" customHeight="1" x14ac:dyDescent="0.3">
      <c r="B4" s="1443"/>
      <c r="C4" s="1444"/>
      <c r="D4" s="1445"/>
      <c r="E4" s="1445"/>
      <c r="F4" s="1647" t="s">
        <v>656</v>
      </c>
      <c r="G4" s="1648"/>
      <c r="H4" s="1648"/>
      <c r="I4" s="1648"/>
      <c r="J4" s="1649"/>
      <c r="K4" s="1650" t="s">
        <v>111</v>
      </c>
      <c r="L4" s="1651"/>
      <c r="M4" s="1652"/>
      <c r="N4" s="1446"/>
      <c r="O4" s="1446"/>
      <c r="P4" s="1446"/>
      <c r="Q4" s="1446"/>
      <c r="R4" s="1447"/>
      <c r="S4" s="1443" t="s">
        <v>103</v>
      </c>
      <c r="T4" s="1444"/>
      <c r="U4" s="1650" t="s">
        <v>111</v>
      </c>
      <c r="V4" s="1651"/>
      <c r="W4" s="1652"/>
      <c r="X4" s="1450"/>
      <c r="Y4" s="1446"/>
      <c r="Z4" s="1446"/>
      <c r="AA4" s="1446"/>
      <c r="AB4" s="1446"/>
      <c r="AC4" s="1446"/>
      <c r="AD4" s="1446"/>
      <c r="AE4" s="1446"/>
    </row>
    <row r="5" spans="1:34 16368:16368" s="1560" customFormat="1" ht="90" customHeight="1" x14ac:dyDescent="0.3">
      <c r="B5" s="1489"/>
      <c r="C5" s="1485" t="s">
        <v>657</v>
      </c>
      <c r="D5" s="1485" t="s">
        <v>661</v>
      </c>
      <c r="E5" s="1485" t="s">
        <v>130</v>
      </c>
      <c r="F5" s="1486" t="s">
        <v>662</v>
      </c>
      <c r="G5" s="1486" t="s">
        <v>663</v>
      </c>
      <c r="H5" s="1486" t="s">
        <v>664</v>
      </c>
      <c r="I5" s="1486" t="s">
        <v>665</v>
      </c>
      <c r="J5" s="1487" t="s">
        <v>666</v>
      </c>
      <c r="K5" s="1488" t="s">
        <v>138</v>
      </c>
      <c r="L5" s="1488" t="s">
        <v>139</v>
      </c>
      <c r="M5" s="1489" t="s">
        <v>140</v>
      </c>
      <c r="N5" s="1490" t="s">
        <v>213</v>
      </c>
      <c r="O5" s="1490" t="s">
        <v>142</v>
      </c>
      <c r="P5" s="1490" t="s">
        <v>110</v>
      </c>
      <c r="Q5" s="1490" t="s">
        <v>667</v>
      </c>
      <c r="R5" s="1488"/>
      <c r="S5" s="1489"/>
      <c r="T5" s="1484" t="s">
        <v>657</v>
      </c>
      <c r="U5" s="1488" t="s">
        <v>145</v>
      </c>
      <c r="V5" s="1488" t="s">
        <v>146</v>
      </c>
      <c r="W5" s="1489" t="s">
        <v>658</v>
      </c>
      <c r="X5" s="1491" t="s">
        <v>659</v>
      </c>
      <c r="Y5" s="1490" t="s">
        <v>217</v>
      </c>
      <c r="Z5" s="1490" t="s">
        <v>170</v>
      </c>
      <c r="AA5" s="1490" t="s">
        <v>660</v>
      </c>
      <c r="AB5" s="1490" t="s">
        <v>685</v>
      </c>
      <c r="AC5" s="1490" t="s">
        <v>232</v>
      </c>
      <c r="AD5" s="1490" t="s">
        <v>152</v>
      </c>
      <c r="AE5" s="1490" t="s">
        <v>153</v>
      </c>
      <c r="XEN5" s="1195"/>
    </row>
    <row r="6" spans="1:34 16368:16368" s="997" customFormat="1" ht="15" customHeight="1" thickBot="1" x14ac:dyDescent="0.25">
      <c r="B6" s="1451"/>
      <c r="C6" s="1493"/>
      <c r="D6" s="1453" t="s">
        <v>22</v>
      </c>
      <c r="E6" s="1453" t="s">
        <v>22</v>
      </c>
      <c r="F6" s="458" t="s">
        <v>22</v>
      </c>
      <c r="G6" s="458" t="s">
        <v>22</v>
      </c>
      <c r="H6" s="458" t="s">
        <v>22</v>
      </c>
      <c r="I6" s="458" t="s">
        <v>22</v>
      </c>
      <c r="J6" s="1454" t="s">
        <v>22</v>
      </c>
      <c r="K6" s="1455" t="s">
        <v>22</v>
      </c>
      <c r="L6" s="1455" t="s">
        <v>22</v>
      </c>
      <c r="M6" s="1451" t="s">
        <v>22</v>
      </c>
      <c r="N6" s="1453" t="s">
        <v>22</v>
      </c>
      <c r="O6" s="1453" t="s">
        <v>22</v>
      </c>
      <c r="P6" s="1453" t="s">
        <v>22</v>
      </c>
      <c r="Q6" s="1453" t="s">
        <v>22</v>
      </c>
      <c r="R6" s="1480"/>
      <c r="S6" s="1451"/>
      <c r="T6" s="1452"/>
      <c r="U6" s="1455" t="s">
        <v>22</v>
      </c>
      <c r="V6" s="1455" t="s">
        <v>22</v>
      </c>
      <c r="W6" s="1451" t="s">
        <v>22</v>
      </c>
      <c r="X6" s="1454" t="s">
        <v>22</v>
      </c>
      <c r="Y6" s="1453" t="s">
        <v>22</v>
      </c>
      <c r="Z6" s="1453" t="s">
        <v>22</v>
      </c>
      <c r="AA6" s="1453" t="s">
        <v>22</v>
      </c>
      <c r="AB6" s="1453" t="s">
        <v>22</v>
      </c>
      <c r="AC6" s="1453" t="s">
        <v>22</v>
      </c>
      <c r="AD6" s="1453" t="s">
        <v>22</v>
      </c>
      <c r="AE6" s="1453" t="s">
        <v>22</v>
      </c>
    </row>
    <row r="7" spans="1:34 16368:16368" s="424" customFormat="1" ht="9" customHeight="1" x14ac:dyDescent="0.2">
      <c r="A7" s="467"/>
      <c r="B7" s="1456"/>
      <c r="C7" s="1457"/>
      <c r="D7" s="1458"/>
      <c r="E7" s="1458"/>
      <c r="F7" s="1458"/>
      <c r="G7" s="1458"/>
      <c r="H7" s="1458"/>
      <c r="I7" s="1458"/>
      <c r="J7" s="1458"/>
      <c r="K7" s="1458"/>
      <c r="L7" s="1458"/>
      <c r="M7" s="1458"/>
      <c r="N7" s="1462"/>
      <c r="O7" s="1458"/>
      <c r="P7" s="1458"/>
      <c r="Q7" s="1459"/>
      <c r="R7" s="1460"/>
      <c r="S7" s="454"/>
      <c r="T7" s="1457"/>
      <c r="U7" s="1460"/>
      <c r="V7" s="1458"/>
      <c r="W7" s="1458"/>
      <c r="X7" s="1461"/>
      <c r="Y7" s="1459"/>
      <c r="Z7" s="1460"/>
      <c r="AA7" s="1459"/>
      <c r="AB7" s="1460"/>
      <c r="AC7" s="1460"/>
      <c r="AD7" s="1459"/>
      <c r="AE7" s="1462"/>
    </row>
    <row r="8" spans="1:34 16368:16368" s="424" customFormat="1" ht="9" customHeight="1" x14ac:dyDescent="0.2">
      <c r="A8" s="467"/>
      <c r="B8" s="451" t="s">
        <v>668</v>
      </c>
      <c r="C8" s="1505"/>
      <c r="D8" s="1463">
        <v>4939</v>
      </c>
      <c r="E8" s="1463">
        <v>4814</v>
      </c>
      <c r="F8" s="1463">
        <v>867</v>
      </c>
      <c r="G8" s="1463">
        <v>281</v>
      </c>
      <c r="H8" s="1463">
        <v>29</v>
      </c>
      <c r="I8" s="1463">
        <v>146</v>
      </c>
      <c r="J8" s="1463">
        <v>0</v>
      </c>
      <c r="K8" s="1463">
        <v>2383</v>
      </c>
      <c r="L8" s="1463">
        <v>67</v>
      </c>
      <c r="M8" s="1463">
        <v>168</v>
      </c>
      <c r="N8" s="1464">
        <v>13694</v>
      </c>
      <c r="O8" s="1463">
        <v>441</v>
      </c>
      <c r="P8" s="1463">
        <v>0</v>
      </c>
      <c r="Q8" s="1464">
        <v>14135</v>
      </c>
      <c r="R8" s="1"/>
      <c r="S8" s="451" t="s">
        <v>668</v>
      </c>
      <c r="T8" s="1457"/>
      <c r="U8" s="1463">
        <v>115</v>
      </c>
      <c r="V8" s="1463">
        <v>123</v>
      </c>
      <c r="W8" s="1463">
        <v>5</v>
      </c>
      <c r="X8" s="1465">
        <v>56</v>
      </c>
      <c r="Y8" s="1464">
        <v>299</v>
      </c>
      <c r="Z8" s="1463">
        <v>23036</v>
      </c>
      <c r="AA8" s="1464">
        <v>23335</v>
      </c>
      <c r="AB8" s="1463">
        <v>-114</v>
      </c>
      <c r="AC8" s="1463">
        <v>0</v>
      </c>
      <c r="AD8" s="1464">
        <v>37356</v>
      </c>
      <c r="AE8" s="1464">
        <v>13993</v>
      </c>
    </row>
    <row r="9" spans="1:34 16368:16368" s="424" customFormat="1" ht="9" customHeight="1" x14ac:dyDescent="0.2">
      <c r="A9" s="467"/>
      <c r="B9" s="1466"/>
      <c r="C9" s="1471"/>
      <c r="D9" s="1468"/>
      <c r="E9" s="1468"/>
      <c r="F9" s="1468"/>
      <c r="G9" s="1468"/>
      <c r="H9" s="1468"/>
      <c r="I9" s="1468"/>
      <c r="J9" s="1468"/>
      <c r="K9" s="1468"/>
      <c r="L9" s="1468"/>
      <c r="M9" s="1468"/>
      <c r="N9" s="1469"/>
      <c r="O9" s="1468"/>
      <c r="P9" s="1468"/>
      <c r="Q9" s="1469"/>
      <c r="R9" s="1"/>
      <c r="S9" s="1466"/>
      <c r="T9" s="1467"/>
      <c r="U9" s="1468"/>
      <c r="V9" s="1468"/>
      <c r="W9" s="1468"/>
      <c r="X9" s="1470"/>
      <c r="Y9" s="1469"/>
      <c r="Z9" s="1468"/>
      <c r="AA9" s="1469"/>
      <c r="AB9" s="1468"/>
      <c r="AC9" s="1468"/>
      <c r="AD9" s="1469"/>
      <c r="AE9" s="1469"/>
    </row>
    <row r="10" spans="1:34 16368:16368" s="424" customFormat="1" ht="9" customHeight="1" x14ac:dyDescent="0.2">
      <c r="A10" s="467"/>
      <c r="B10" s="451" t="s">
        <v>669</v>
      </c>
      <c r="C10" s="1471"/>
      <c r="D10" s="1468"/>
      <c r="E10" s="1468"/>
      <c r="F10" s="1468"/>
      <c r="G10" s="1468"/>
      <c r="H10" s="1468"/>
      <c r="I10" s="1468"/>
      <c r="J10" s="1468"/>
      <c r="K10" s="1468"/>
      <c r="L10" s="1468"/>
      <c r="M10" s="1468"/>
      <c r="N10" s="1469"/>
      <c r="O10" s="1468"/>
      <c r="P10" s="1468"/>
      <c r="Q10" s="1469"/>
      <c r="R10" s="1"/>
      <c r="S10" s="451" t="s">
        <v>669</v>
      </c>
      <c r="T10" s="1467"/>
      <c r="U10" s="1468"/>
      <c r="V10" s="1468"/>
      <c r="W10" s="1468"/>
      <c r="X10" s="1465"/>
      <c r="Y10" s="1469"/>
      <c r="Z10" s="1468"/>
      <c r="AA10" s="1469"/>
      <c r="AB10" s="1468"/>
      <c r="AC10" s="1468"/>
      <c r="AD10" s="1469"/>
      <c r="AE10" s="1469"/>
    </row>
    <row r="11" spans="1:34 16368:16368" s="424" customFormat="1" ht="9" customHeight="1" collapsed="1" x14ac:dyDescent="0.2">
      <c r="A11" s="467"/>
      <c r="B11" s="451" t="s">
        <v>670</v>
      </c>
      <c r="C11" s="1471"/>
      <c r="D11" s="1494"/>
      <c r="E11" s="1494"/>
      <c r="F11" s="1494"/>
      <c r="G11" s="1494"/>
      <c r="H11" s="1494"/>
      <c r="I11" s="1494"/>
      <c r="J11" s="1494"/>
      <c r="K11" s="1494"/>
      <c r="L11" s="1494"/>
      <c r="M11" s="1494"/>
      <c r="N11" s="1495"/>
      <c r="O11" s="1494"/>
      <c r="P11" s="1494"/>
      <c r="Q11" s="1495"/>
      <c r="R11" s="1"/>
      <c r="S11" s="451" t="s">
        <v>670</v>
      </c>
      <c r="T11" s="1471"/>
      <c r="U11" s="1494"/>
      <c r="V11" s="1494"/>
      <c r="W11" s="1494"/>
      <c r="X11" s="1465"/>
      <c r="Y11" s="1495"/>
      <c r="Z11" s="1494"/>
      <c r="AA11" s="1495"/>
      <c r="AB11" s="1494"/>
      <c r="AC11" s="1494"/>
      <c r="AD11" s="1495"/>
      <c r="AE11" s="1495"/>
    </row>
    <row r="12" spans="1:34 16368:16368" s="424" customFormat="1" ht="9" customHeight="1" x14ac:dyDescent="0.2">
      <c r="A12" s="467"/>
      <c r="B12" s="86" t="s">
        <v>120</v>
      </c>
      <c r="C12" s="1479" t="s">
        <v>671</v>
      </c>
      <c r="D12" s="1468">
        <v>0</v>
      </c>
      <c r="E12" s="1468">
        <v>-2</v>
      </c>
      <c r="F12" s="1468">
        <v>0</v>
      </c>
      <c r="G12" s="1468">
        <v>0</v>
      </c>
      <c r="H12" s="1468">
        <v>0</v>
      </c>
      <c r="I12" s="1468">
        <v>0</v>
      </c>
      <c r="J12" s="1468">
        <v>0</v>
      </c>
      <c r="K12" s="1468">
        <v>-1</v>
      </c>
      <c r="L12" s="1468">
        <v>0</v>
      </c>
      <c r="M12" s="1468">
        <v>0</v>
      </c>
      <c r="N12" s="1469">
        <v>-3</v>
      </c>
      <c r="O12" s="1468">
        <v>0</v>
      </c>
      <c r="P12" s="1468">
        <v>0</v>
      </c>
      <c r="Q12" s="1469">
        <v>-3</v>
      </c>
      <c r="R12" s="1"/>
      <c r="S12" s="86" t="s">
        <v>120</v>
      </c>
      <c r="T12" s="1479" t="s">
        <v>671</v>
      </c>
      <c r="U12" s="1468">
        <v>0</v>
      </c>
      <c r="V12" s="1468">
        <v>0</v>
      </c>
      <c r="W12" s="1468">
        <v>0</v>
      </c>
      <c r="X12" s="1468">
        <v>0</v>
      </c>
      <c r="Y12" s="1469">
        <v>0</v>
      </c>
      <c r="Z12" s="1468">
        <v>5</v>
      </c>
      <c r="AA12" s="1469">
        <v>5</v>
      </c>
      <c r="AB12" s="1468">
        <v>0</v>
      </c>
      <c r="AC12" s="1468">
        <v>-2</v>
      </c>
      <c r="AD12" s="1469">
        <v>0</v>
      </c>
      <c r="AE12" s="1469">
        <v>-3</v>
      </c>
    </row>
    <row r="13" spans="1:34 16368:16368" s="424" customFormat="1" ht="9" customHeight="1" x14ac:dyDescent="0.2">
      <c r="A13" s="467"/>
      <c r="B13" s="86" t="s">
        <v>121</v>
      </c>
      <c r="C13" s="1479" t="s">
        <v>672</v>
      </c>
      <c r="D13" s="1468">
        <v>0</v>
      </c>
      <c r="E13" s="1468">
        <v>6</v>
      </c>
      <c r="F13" s="1468">
        <v>0</v>
      </c>
      <c r="G13" s="1468">
        <v>0</v>
      </c>
      <c r="H13" s="1468">
        <v>0</v>
      </c>
      <c r="I13" s="1468">
        <v>0</v>
      </c>
      <c r="J13" s="1468">
        <v>0</v>
      </c>
      <c r="K13" s="1468">
        <v>-7</v>
      </c>
      <c r="L13" s="1468">
        <v>0</v>
      </c>
      <c r="M13" s="1468">
        <v>0</v>
      </c>
      <c r="N13" s="1469">
        <v>-1</v>
      </c>
      <c r="O13" s="1468">
        <v>2</v>
      </c>
      <c r="P13" s="1468">
        <v>0</v>
      </c>
      <c r="Q13" s="1469">
        <v>1</v>
      </c>
      <c r="R13" s="1"/>
      <c r="S13" s="86" t="s">
        <v>121</v>
      </c>
      <c r="T13" s="1479" t="s">
        <v>672</v>
      </c>
      <c r="U13" s="1468">
        <v>0</v>
      </c>
      <c r="V13" s="1468">
        <v>0</v>
      </c>
      <c r="W13" s="1468">
        <v>0</v>
      </c>
      <c r="X13" s="1468">
        <v>0</v>
      </c>
      <c r="Y13" s="1469">
        <v>0</v>
      </c>
      <c r="Z13" s="1468">
        <v>2</v>
      </c>
      <c r="AA13" s="1469">
        <v>2</v>
      </c>
      <c r="AB13" s="1468">
        <v>-2</v>
      </c>
      <c r="AC13" s="1468">
        <v>-1</v>
      </c>
      <c r="AD13" s="1469">
        <v>0</v>
      </c>
      <c r="AE13" s="1469">
        <v>-1</v>
      </c>
    </row>
    <row r="14" spans="1:34 16368:16368" s="424" customFormat="1" ht="9" customHeight="1" x14ac:dyDescent="0.2">
      <c r="A14" s="467"/>
      <c r="B14" s="86" t="s">
        <v>122</v>
      </c>
      <c r="C14" s="1479" t="s">
        <v>673</v>
      </c>
      <c r="D14" s="1468">
        <v>0</v>
      </c>
      <c r="E14" s="1468">
        <v>13</v>
      </c>
      <c r="F14" s="1468">
        <v>7</v>
      </c>
      <c r="G14" s="1468">
        <v>1</v>
      </c>
      <c r="H14" s="1468">
        <v>0</v>
      </c>
      <c r="I14" s="1468">
        <v>5</v>
      </c>
      <c r="J14" s="1468">
        <v>0</v>
      </c>
      <c r="K14" s="1468">
        <v>0</v>
      </c>
      <c r="L14" s="1468">
        <v>0</v>
      </c>
      <c r="M14" s="1468">
        <v>0</v>
      </c>
      <c r="N14" s="1469">
        <v>26</v>
      </c>
      <c r="O14" s="1468">
        <v>5</v>
      </c>
      <c r="P14" s="1468">
        <v>0</v>
      </c>
      <c r="Q14" s="1469">
        <v>31</v>
      </c>
      <c r="R14" s="1"/>
      <c r="S14" s="86" t="s">
        <v>122</v>
      </c>
      <c r="T14" s="1479" t="s">
        <v>673</v>
      </c>
      <c r="U14" s="1468">
        <v>1</v>
      </c>
      <c r="V14" s="1468">
        <v>1</v>
      </c>
      <c r="W14" s="1468">
        <v>0</v>
      </c>
      <c r="X14" s="1468">
        <v>1</v>
      </c>
      <c r="Y14" s="1469">
        <v>3</v>
      </c>
      <c r="Z14" s="1468">
        <v>-29</v>
      </c>
      <c r="AA14" s="1469">
        <v>-26</v>
      </c>
      <c r="AB14" s="1468">
        <v>-5</v>
      </c>
      <c r="AC14" s="1468">
        <v>0</v>
      </c>
      <c r="AD14" s="1469">
        <v>0</v>
      </c>
      <c r="AE14" s="1469">
        <v>29</v>
      </c>
    </row>
    <row r="15" spans="1:34 16368:16368" s="424" customFormat="1" ht="9" customHeight="1" x14ac:dyDescent="0.2">
      <c r="A15" s="467"/>
      <c r="B15" s="86" t="s">
        <v>123</v>
      </c>
      <c r="C15" s="1479" t="s">
        <v>674</v>
      </c>
      <c r="D15" s="1468">
        <v>0</v>
      </c>
      <c r="E15" s="1468">
        <v>0</v>
      </c>
      <c r="F15" s="1468">
        <v>0</v>
      </c>
      <c r="G15" s="1468">
        <v>0</v>
      </c>
      <c r="H15" s="1468">
        <v>0</v>
      </c>
      <c r="I15" s="1468">
        <v>0</v>
      </c>
      <c r="J15" s="1468">
        <v>0</v>
      </c>
      <c r="K15" s="1468">
        <v>0</v>
      </c>
      <c r="L15" s="1468">
        <v>0</v>
      </c>
      <c r="M15" s="1468">
        <v>0</v>
      </c>
      <c r="N15" s="1469">
        <v>0</v>
      </c>
      <c r="O15" s="1468">
        <v>0</v>
      </c>
      <c r="P15" s="1468">
        <v>0</v>
      </c>
      <c r="Q15" s="1469">
        <v>0</v>
      </c>
      <c r="R15" s="1"/>
      <c r="S15" s="86" t="s">
        <v>123</v>
      </c>
      <c r="T15" s="1479" t="s">
        <v>674</v>
      </c>
      <c r="U15" s="1468">
        <v>0</v>
      </c>
      <c r="V15" s="1468">
        <v>0</v>
      </c>
      <c r="W15" s="1468" t="s">
        <v>350</v>
      </c>
      <c r="X15" s="1468">
        <v>0</v>
      </c>
      <c r="Y15" s="1469">
        <v>0</v>
      </c>
      <c r="Z15" s="1468">
        <v>0</v>
      </c>
      <c r="AA15" s="1469">
        <v>0</v>
      </c>
      <c r="AB15" s="1468">
        <v>0</v>
      </c>
      <c r="AC15" s="1468">
        <v>0</v>
      </c>
      <c r="AD15" s="1469">
        <v>0</v>
      </c>
      <c r="AE15" s="1469">
        <v>0</v>
      </c>
    </row>
    <row r="16" spans="1:34 16368:16368" s="424" customFormat="1" ht="9" customHeight="1" x14ac:dyDescent="0.2">
      <c r="A16" s="467"/>
      <c r="B16" s="1475" t="s">
        <v>126</v>
      </c>
      <c r="C16" s="1476"/>
      <c r="D16" s="1477" t="s">
        <v>350</v>
      </c>
      <c r="E16" s="1477">
        <v>17</v>
      </c>
      <c r="F16" s="1477">
        <v>7</v>
      </c>
      <c r="G16" s="1477">
        <v>1</v>
      </c>
      <c r="H16" s="1477" t="s">
        <v>350</v>
      </c>
      <c r="I16" s="1477">
        <v>5</v>
      </c>
      <c r="J16" s="1477" t="s">
        <v>350</v>
      </c>
      <c r="K16" s="1477">
        <v>-8</v>
      </c>
      <c r="L16" s="1477" t="s">
        <v>350</v>
      </c>
      <c r="M16" s="1477" t="s">
        <v>350</v>
      </c>
      <c r="N16" s="1478">
        <v>22</v>
      </c>
      <c r="O16" s="1477">
        <v>7</v>
      </c>
      <c r="P16" s="1477" t="s">
        <v>350</v>
      </c>
      <c r="Q16" s="1478">
        <v>29</v>
      </c>
      <c r="R16" s="1463"/>
      <c r="S16" s="1475" t="s">
        <v>126</v>
      </c>
      <c r="T16" s="1476"/>
      <c r="U16" s="1477">
        <v>1</v>
      </c>
      <c r="V16" s="1477">
        <v>1</v>
      </c>
      <c r="W16" s="1477" t="s">
        <v>350</v>
      </c>
      <c r="X16" s="1477">
        <v>1</v>
      </c>
      <c r="Y16" s="1478">
        <v>3</v>
      </c>
      <c r="Z16" s="1477">
        <v>-22</v>
      </c>
      <c r="AA16" s="1478">
        <v>-19</v>
      </c>
      <c r="AB16" s="1477">
        <v>-7</v>
      </c>
      <c r="AC16" s="1477">
        <v>-3</v>
      </c>
      <c r="AD16" s="1478" t="s">
        <v>350</v>
      </c>
      <c r="AE16" s="1478">
        <v>25</v>
      </c>
    </row>
    <row r="17" spans="1:31" s="424" customFormat="1" ht="9" customHeight="1" x14ac:dyDescent="0.2">
      <c r="A17" s="467"/>
      <c r="B17" s="1472"/>
      <c r="C17" s="1479"/>
      <c r="D17" s="1468"/>
      <c r="E17" s="1468"/>
      <c r="F17" s="1468"/>
      <c r="G17" s="1468"/>
      <c r="H17" s="1468"/>
      <c r="I17" s="1468"/>
      <c r="J17" s="1468"/>
      <c r="K17" s="1468"/>
      <c r="L17" s="1468"/>
      <c r="M17" s="1468"/>
      <c r="N17" s="1469"/>
      <c r="O17" s="1468"/>
      <c r="P17" s="1468"/>
      <c r="Q17" s="1469"/>
      <c r="R17" s="1"/>
      <c r="S17" s="1472"/>
      <c r="T17" s="1479"/>
      <c r="U17" s="1468"/>
      <c r="V17" s="1468"/>
      <c r="W17" s="1468"/>
      <c r="X17" s="1468"/>
      <c r="Y17" s="1469"/>
      <c r="Z17" s="1468"/>
      <c r="AA17" s="1469"/>
      <c r="AB17" s="1468"/>
      <c r="AC17" s="1468"/>
      <c r="AD17" s="1469"/>
      <c r="AE17" s="1469"/>
    </row>
    <row r="18" spans="1:31" s="424" customFormat="1" ht="9" customHeight="1" x14ac:dyDescent="0.2">
      <c r="A18" s="467"/>
      <c r="B18" s="1472" t="s">
        <v>675</v>
      </c>
      <c r="C18" s="1479"/>
      <c r="D18" s="1468">
        <v>2</v>
      </c>
      <c r="E18" s="1468">
        <v>9</v>
      </c>
      <c r="F18" s="1468">
        <v>-1</v>
      </c>
      <c r="G18" s="1468">
        <v>-2</v>
      </c>
      <c r="H18" s="1468">
        <v>-1</v>
      </c>
      <c r="I18" s="1468">
        <v>-1</v>
      </c>
      <c r="J18" s="1468">
        <v>0</v>
      </c>
      <c r="K18" s="1468">
        <v>-9</v>
      </c>
      <c r="L18" s="1468">
        <v>0</v>
      </c>
      <c r="M18" s="1468">
        <v>1</v>
      </c>
      <c r="N18" s="1469">
        <v>-2</v>
      </c>
      <c r="O18" s="1468">
        <v>0</v>
      </c>
      <c r="P18" s="1468">
        <v>0</v>
      </c>
      <c r="Q18" s="1469">
        <v>-2</v>
      </c>
      <c r="R18" s="1"/>
      <c r="S18" s="1472" t="s">
        <v>675</v>
      </c>
      <c r="T18" s="1479"/>
      <c r="U18" s="1468">
        <v>0</v>
      </c>
      <c r="V18" s="1468">
        <v>0</v>
      </c>
      <c r="W18" s="1468">
        <v>0</v>
      </c>
      <c r="X18" s="1468">
        <v>-1</v>
      </c>
      <c r="Y18" s="1469">
        <v>-1</v>
      </c>
      <c r="Z18" s="1468">
        <v>2</v>
      </c>
      <c r="AA18" s="1469">
        <v>1</v>
      </c>
      <c r="AB18" s="1468">
        <v>0</v>
      </c>
      <c r="AC18" s="1468">
        <v>0</v>
      </c>
      <c r="AD18" s="1469">
        <v>-1</v>
      </c>
      <c r="AE18" s="1469">
        <v>-3</v>
      </c>
    </row>
    <row r="19" spans="1:31" s="424" customFormat="1" ht="9" customHeight="1" x14ac:dyDescent="0.2">
      <c r="A19" s="467"/>
      <c r="B19" s="1475" t="s">
        <v>676</v>
      </c>
      <c r="C19" s="1476"/>
      <c r="D19" s="1477">
        <v>2</v>
      </c>
      <c r="E19" s="1477">
        <v>26</v>
      </c>
      <c r="F19" s="1477">
        <v>6</v>
      </c>
      <c r="G19" s="1477">
        <v>-1</v>
      </c>
      <c r="H19" s="1477">
        <v>-1</v>
      </c>
      <c r="I19" s="1477">
        <v>4</v>
      </c>
      <c r="J19" s="1477">
        <v>0</v>
      </c>
      <c r="K19" s="1477">
        <v>-17</v>
      </c>
      <c r="L19" s="1477">
        <v>0</v>
      </c>
      <c r="M19" s="1477">
        <v>1</v>
      </c>
      <c r="N19" s="1478">
        <v>20</v>
      </c>
      <c r="O19" s="1477">
        <v>7</v>
      </c>
      <c r="P19" s="1477">
        <v>0</v>
      </c>
      <c r="Q19" s="1478">
        <v>27</v>
      </c>
      <c r="R19" s="1463"/>
      <c r="S19" s="1475" t="s">
        <v>676</v>
      </c>
      <c r="T19" s="1476"/>
      <c r="U19" s="1477">
        <v>1</v>
      </c>
      <c r="V19" s="1477">
        <v>1</v>
      </c>
      <c r="W19" s="1477">
        <v>0</v>
      </c>
      <c r="X19" s="1477">
        <v>0</v>
      </c>
      <c r="Y19" s="1478">
        <v>2</v>
      </c>
      <c r="Z19" s="1477">
        <v>-20</v>
      </c>
      <c r="AA19" s="1478">
        <v>-18</v>
      </c>
      <c r="AB19" s="1477">
        <v>-7</v>
      </c>
      <c r="AC19" s="1477">
        <v>-3</v>
      </c>
      <c r="AD19" s="1478">
        <v>-1</v>
      </c>
      <c r="AE19" s="1478">
        <v>22</v>
      </c>
    </row>
    <row r="20" spans="1:31" s="424" customFormat="1" ht="9" customHeight="1" x14ac:dyDescent="0.2">
      <c r="A20" s="467"/>
      <c r="B20" s="1472"/>
      <c r="C20" s="1479"/>
      <c r="D20" s="1468"/>
      <c r="E20" s="1468"/>
      <c r="F20" s="1468"/>
      <c r="G20" s="1468"/>
      <c r="H20" s="1468"/>
      <c r="I20" s="1468"/>
      <c r="J20" s="1468"/>
      <c r="K20" s="1468"/>
      <c r="L20" s="1468"/>
      <c r="M20" s="1468"/>
      <c r="N20" s="1469"/>
      <c r="O20" s="1468"/>
      <c r="P20" s="1468"/>
      <c r="Q20" s="1469"/>
      <c r="R20" s="1"/>
      <c r="S20" s="1472"/>
      <c r="T20" s="1479"/>
      <c r="U20" s="1468"/>
      <c r="V20" s="1468"/>
      <c r="W20" s="1468"/>
      <c r="X20" s="1468"/>
      <c r="Y20" s="1469"/>
      <c r="Z20" s="1468"/>
      <c r="AA20" s="1469"/>
      <c r="AB20" s="1468"/>
      <c r="AC20" s="1468"/>
      <c r="AD20" s="1469"/>
      <c r="AE20" s="1469"/>
    </row>
    <row r="21" spans="1:31" s="424" customFormat="1" ht="9" customHeight="1" x14ac:dyDescent="0.2">
      <c r="A21" s="467"/>
      <c r="B21" s="1475" t="s">
        <v>677</v>
      </c>
      <c r="C21" s="1476"/>
      <c r="D21" s="1477">
        <v>4941</v>
      </c>
      <c r="E21" s="1477">
        <v>4840</v>
      </c>
      <c r="F21" s="1477">
        <v>873</v>
      </c>
      <c r="G21" s="1477">
        <v>280</v>
      </c>
      <c r="H21" s="1477">
        <v>28</v>
      </c>
      <c r="I21" s="1477">
        <v>150</v>
      </c>
      <c r="J21" s="1477">
        <v>0</v>
      </c>
      <c r="K21" s="1477">
        <v>2366</v>
      </c>
      <c r="L21" s="1477">
        <v>67</v>
      </c>
      <c r="M21" s="1477">
        <v>169</v>
      </c>
      <c r="N21" s="1478">
        <v>13714</v>
      </c>
      <c r="O21" s="1477">
        <v>448</v>
      </c>
      <c r="P21" s="1477">
        <v>0</v>
      </c>
      <c r="Q21" s="1478">
        <v>14162</v>
      </c>
      <c r="R21" s="1463"/>
      <c r="S21" s="1475" t="s">
        <v>677</v>
      </c>
      <c r="T21" s="1476"/>
      <c r="U21" s="1477">
        <v>116</v>
      </c>
      <c r="V21" s="1477">
        <v>124</v>
      </c>
      <c r="W21" s="1477">
        <v>5</v>
      </c>
      <c r="X21" s="1477">
        <v>56</v>
      </c>
      <c r="Y21" s="1478">
        <v>301</v>
      </c>
      <c r="Z21" s="1477">
        <v>23016</v>
      </c>
      <c r="AA21" s="1478">
        <v>23317</v>
      </c>
      <c r="AB21" s="1477">
        <v>-121</v>
      </c>
      <c r="AC21" s="1477">
        <v>-3</v>
      </c>
      <c r="AD21" s="1478">
        <v>37355</v>
      </c>
      <c r="AE21" s="1478">
        <v>14015</v>
      </c>
    </row>
    <row r="22" spans="1:31" s="423" customFormat="1" ht="9" customHeight="1" x14ac:dyDescent="0.2">
      <c r="B22" s="1480"/>
      <c r="C22" s="1481"/>
      <c r="D22" s="454"/>
      <c r="E22" s="454"/>
      <c r="F22" s="454"/>
      <c r="G22" s="454"/>
      <c r="H22" s="454"/>
      <c r="I22" s="454"/>
      <c r="J22" s="454"/>
      <c r="K22" s="454"/>
      <c r="L22" s="454"/>
      <c r="M22" s="454"/>
      <c r="N22" s="1495"/>
      <c r="O22" s="1494"/>
      <c r="P22" s="1494"/>
      <c r="Q22" s="1495"/>
      <c r="R22" s="454"/>
      <c r="S22" s="1480"/>
      <c r="T22" s="1481"/>
      <c r="U22" s="454"/>
      <c r="V22" s="454"/>
      <c r="W22" s="454"/>
      <c r="X22" s="454"/>
      <c r="Y22" s="1495"/>
      <c r="Z22" s="1494"/>
      <c r="AA22" s="1495"/>
      <c r="AB22" s="454"/>
      <c r="AC22" s="454"/>
      <c r="AD22" s="1482"/>
      <c r="AE22" s="1482"/>
    </row>
    <row r="23" spans="1:31" s="424" customFormat="1" ht="9" customHeight="1" collapsed="1" x14ac:dyDescent="0.2">
      <c r="A23" s="467"/>
      <c r="B23" s="451" t="s">
        <v>678</v>
      </c>
      <c r="C23" s="1471"/>
      <c r="D23" s="1494"/>
      <c r="E23" s="1494"/>
      <c r="F23" s="1494"/>
      <c r="G23" s="1494"/>
      <c r="H23" s="1494"/>
      <c r="I23" s="1494"/>
      <c r="J23" s="1494"/>
      <c r="K23" s="1494"/>
      <c r="L23" s="1494"/>
      <c r="M23" s="1494"/>
      <c r="N23" s="1495"/>
      <c r="O23" s="1494"/>
      <c r="P23" s="1494"/>
      <c r="Q23" s="1495"/>
      <c r="R23" s="1"/>
      <c r="S23" s="451" t="s">
        <v>678</v>
      </c>
      <c r="T23" s="1471"/>
      <c r="U23" s="1494"/>
      <c r="V23" s="1494"/>
      <c r="W23" s="1494"/>
      <c r="X23" s="1465"/>
      <c r="Y23" s="1495"/>
      <c r="Z23" s="1494"/>
      <c r="AA23" s="1495"/>
      <c r="AB23" s="1494"/>
      <c r="AC23" s="1494"/>
      <c r="AD23" s="1495"/>
      <c r="AE23" s="1495"/>
    </row>
    <row r="24" spans="1:31" s="424" customFormat="1" ht="9" customHeight="1" x14ac:dyDescent="0.2">
      <c r="A24" s="467"/>
      <c r="B24" s="1472" t="s">
        <v>112</v>
      </c>
      <c r="C24" s="1479" t="s">
        <v>671</v>
      </c>
      <c r="D24" s="1468">
        <v>0</v>
      </c>
      <c r="E24" s="1468">
        <v>2</v>
      </c>
      <c r="F24" s="1468">
        <v>0</v>
      </c>
      <c r="G24" s="1468">
        <v>0</v>
      </c>
      <c r="H24" s="1468">
        <v>0</v>
      </c>
      <c r="I24" s="1468">
        <v>0</v>
      </c>
      <c r="J24" s="1468">
        <v>0</v>
      </c>
      <c r="K24" s="1468">
        <v>-2</v>
      </c>
      <c r="L24" s="1468">
        <v>0</v>
      </c>
      <c r="M24" s="1468">
        <v>0</v>
      </c>
      <c r="N24" s="1469">
        <v>0</v>
      </c>
      <c r="O24" s="1468">
        <v>0</v>
      </c>
      <c r="P24" s="1468">
        <v>0</v>
      </c>
      <c r="Q24" s="1469">
        <v>0</v>
      </c>
      <c r="R24" s="1"/>
      <c r="S24" s="1472" t="s">
        <v>112</v>
      </c>
      <c r="T24" s="1479" t="s">
        <v>671</v>
      </c>
      <c r="U24" s="1468">
        <v>0</v>
      </c>
      <c r="V24" s="1468">
        <v>0</v>
      </c>
      <c r="W24" s="1468">
        <v>0</v>
      </c>
      <c r="X24" s="1468">
        <v>0</v>
      </c>
      <c r="Y24" s="1469">
        <v>0</v>
      </c>
      <c r="Z24" s="1468">
        <v>0</v>
      </c>
      <c r="AA24" s="1469">
        <v>0</v>
      </c>
      <c r="AB24" s="1468">
        <v>0</v>
      </c>
      <c r="AC24" s="1468">
        <v>0</v>
      </c>
      <c r="AD24" s="1469">
        <v>0</v>
      </c>
      <c r="AE24" s="1469">
        <v>0</v>
      </c>
    </row>
    <row r="25" spans="1:31" s="424" customFormat="1" ht="9" customHeight="1" x14ac:dyDescent="0.2">
      <c r="A25" s="467"/>
      <c r="B25" s="1472" t="s">
        <v>113</v>
      </c>
      <c r="C25" s="1479" t="s">
        <v>672</v>
      </c>
      <c r="D25" s="1468">
        <v>0</v>
      </c>
      <c r="E25" s="1468">
        <v>0</v>
      </c>
      <c r="F25" s="1468">
        <v>0</v>
      </c>
      <c r="G25" s="1468">
        <v>0</v>
      </c>
      <c r="H25" s="1468">
        <v>0</v>
      </c>
      <c r="I25" s="1468">
        <v>0</v>
      </c>
      <c r="J25" s="1468">
        <v>0</v>
      </c>
      <c r="K25" s="1468">
        <v>0</v>
      </c>
      <c r="L25" s="1468">
        <v>0</v>
      </c>
      <c r="M25" s="1468">
        <v>0</v>
      </c>
      <c r="N25" s="1469">
        <v>0</v>
      </c>
      <c r="O25" s="1468">
        <v>0</v>
      </c>
      <c r="P25" s="1468">
        <v>0</v>
      </c>
      <c r="Q25" s="1469">
        <v>0</v>
      </c>
      <c r="R25" s="1"/>
      <c r="S25" s="1472" t="s">
        <v>113</v>
      </c>
      <c r="T25" s="1479" t="s">
        <v>672</v>
      </c>
      <c r="U25" s="1468">
        <v>0</v>
      </c>
      <c r="V25" s="1468">
        <v>0</v>
      </c>
      <c r="W25" s="1468">
        <v>0</v>
      </c>
      <c r="X25" s="1468">
        <v>0</v>
      </c>
      <c r="Y25" s="1469">
        <v>0</v>
      </c>
      <c r="Z25" s="1468">
        <v>0</v>
      </c>
      <c r="AA25" s="1469">
        <v>0</v>
      </c>
      <c r="AB25" s="1468">
        <v>0</v>
      </c>
      <c r="AC25" s="1468">
        <v>0</v>
      </c>
      <c r="AD25" s="1469">
        <v>0</v>
      </c>
      <c r="AE25" s="1469">
        <v>0</v>
      </c>
    </row>
    <row r="26" spans="1:31" s="424" customFormat="1" ht="9" customHeight="1" x14ac:dyDescent="0.2">
      <c r="A26" s="467"/>
      <c r="B26" s="1472" t="s">
        <v>114</v>
      </c>
      <c r="C26" s="1479" t="s">
        <v>673</v>
      </c>
      <c r="D26" s="1468">
        <v>0</v>
      </c>
      <c r="E26" s="1468">
        <v>0</v>
      </c>
      <c r="F26" s="1468">
        <v>0</v>
      </c>
      <c r="G26" s="1468">
        <v>0</v>
      </c>
      <c r="H26" s="1468">
        <v>0</v>
      </c>
      <c r="I26" s="1468">
        <v>0</v>
      </c>
      <c r="J26" s="1468">
        <v>0</v>
      </c>
      <c r="K26" s="1468">
        <v>0</v>
      </c>
      <c r="L26" s="1468">
        <v>0</v>
      </c>
      <c r="M26" s="1468">
        <v>0</v>
      </c>
      <c r="N26" s="1469">
        <v>0</v>
      </c>
      <c r="O26" s="1468">
        <v>0</v>
      </c>
      <c r="P26" s="1468">
        <v>0</v>
      </c>
      <c r="Q26" s="1469">
        <v>0</v>
      </c>
      <c r="R26" s="1"/>
      <c r="S26" s="1472" t="s">
        <v>114</v>
      </c>
      <c r="T26" s="1479" t="s">
        <v>673</v>
      </c>
      <c r="U26" s="1468">
        <v>0</v>
      </c>
      <c r="V26" s="1468">
        <v>0</v>
      </c>
      <c r="W26" s="1468">
        <v>0</v>
      </c>
      <c r="X26" s="1468">
        <v>0</v>
      </c>
      <c r="Y26" s="1469">
        <v>0</v>
      </c>
      <c r="Z26" s="1468">
        <v>-1</v>
      </c>
      <c r="AA26" s="1469">
        <v>-1</v>
      </c>
      <c r="AB26" s="1468">
        <v>0</v>
      </c>
      <c r="AC26" s="1468">
        <v>1</v>
      </c>
      <c r="AD26" s="1469">
        <v>0</v>
      </c>
      <c r="AE26" s="1469">
        <v>0</v>
      </c>
    </row>
    <row r="27" spans="1:31" s="424" customFormat="1" ht="9" customHeight="1" x14ac:dyDescent="0.2">
      <c r="A27" s="467"/>
      <c r="B27" s="1472" t="s">
        <v>115</v>
      </c>
      <c r="C27" s="1479" t="s">
        <v>674</v>
      </c>
      <c r="D27" s="1468">
        <v>0</v>
      </c>
      <c r="E27" s="1468">
        <v>0</v>
      </c>
      <c r="F27" s="1468">
        <v>0</v>
      </c>
      <c r="G27" s="1468">
        <v>0</v>
      </c>
      <c r="H27" s="1468">
        <v>0</v>
      </c>
      <c r="I27" s="1468">
        <v>0</v>
      </c>
      <c r="J27" s="1468">
        <v>0</v>
      </c>
      <c r="K27" s="1468">
        <v>0</v>
      </c>
      <c r="L27" s="1468">
        <v>0</v>
      </c>
      <c r="M27" s="1468">
        <v>0</v>
      </c>
      <c r="N27" s="1469">
        <v>0</v>
      </c>
      <c r="O27" s="1468">
        <v>0</v>
      </c>
      <c r="P27" s="1468">
        <v>0</v>
      </c>
      <c r="Q27" s="1469">
        <v>0</v>
      </c>
      <c r="R27" s="1"/>
      <c r="S27" s="1472" t="s">
        <v>115</v>
      </c>
      <c r="T27" s="1479" t="s">
        <v>674</v>
      </c>
      <c r="U27" s="1468">
        <v>0</v>
      </c>
      <c r="V27" s="1468">
        <v>0</v>
      </c>
      <c r="W27" s="1468">
        <v>0</v>
      </c>
      <c r="X27" s="1468">
        <v>0</v>
      </c>
      <c r="Y27" s="1469">
        <v>0</v>
      </c>
      <c r="Z27" s="1468">
        <v>1</v>
      </c>
      <c r="AA27" s="1469">
        <v>1</v>
      </c>
      <c r="AB27" s="1468">
        <v>0</v>
      </c>
      <c r="AC27" s="1468">
        <v>0</v>
      </c>
      <c r="AD27" s="1469">
        <v>1</v>
      </c>
      <c r="AE27" s="1469">
        <v>0</v>
      </c>
    </row>
    <row r="28" spans="1:31" s="424" customFormat="1" ht="9" customHeight="1" x14ac:dyDescent="0.2">
      <c r="A28" s="467"/>
      <c r="B28" s="1472" t="s">
        <v>116</v>
      </c>
      <c r="C28" s="1479" t="s">
        <v>679</v>
      </c>
      <c r="D28" s="1468">
        <v>0</v>
      </c>
      <c r="E28" s="1468">
        <v>5</v>
      </c>
      <c r="F28" s="1468">
        <v>0</v>
      </c>
      <c r="G28" s="1468">
        <v>0</v>
      </c>
      <c r="H28" s="1468">
        <v>0</v>
      </c>
      <c r="I28" s="1468">
        <v>0</v>
      </c>
      <c r="J28" s="1468">
        <v>0</v>
      </c>
      <c r="K28" s="1468">
        <v>8</v>
      </c>
      <c r="L28" s="1468">
        <v>0</v>
      </c>
      <c r="M28" s="1468">
        <v>0</v>
      </c>
      <c r="N28" s="1469">
        <v>13</v>
      </c>
      <c r="O28" s="1468">
        <v>0</v>
      </c>
      <c r="P28" s="1468">
        <v>0</v>
      </c>
      <c r="Q28" s="1469">
        <v>13</v>
      </c>
      <c r="R28" s="1"/>
      <c r="S28" s="1472" t="s">
        <v>116</v>
      </c>
      <c r="T28" s="1479" t="s">
        <v>679</v>
      </c>
      <c r="U28" s="1468">
        <v>0</v>
      </c>
      <c r="V28" s="1468">
        <v>0</v>
      </c>
      <c r="W28" s="1468">
        <v>0</v>
      </c>
      <c r="X28" s="1468">
        <v>0</v>
      </c>
      <c r="Y28" s="1469">
        <v>0</v>
      </c>
      <c r="Z28" s="1468">
        <v>-1</v>
      </c>
      <c r="AA28" s="1469">
        <v>-1</v>
      </c>
      <c r="AB28" s="1468">
        <v>0</v>
      </c>
      <c r="AC28" s="1468">
        <v>0</v>
      </c>
      <c r="AD28" s="1469">
        <v>12</v>
      </c>
      <c r="AE28" s="1469">
        <v>13</v>
      </c>
    </row>
    <row r="29" spans="1:31" s="424" customFormat="1" ht="9" customHeight="1" x14ac:dyDescent="0.2">
      <c r="A29" s="467"/>
      <c r="B29" s="1472" t="s">
        <v>117</v>
      </c>
      <c r="C29" s="1479" t="s">
        <v>680</v>
      </c>
      <c r="D29" s="1468">
        <v>0</v>
      </c>
      <c r="E29" s="1468">
        <v>0</v>
      </c>
      <c r="F29" s="1468">
        <v>-58</v>
      </c>
      <c r="G29" s="1468">
        <v>40</v>
      </c>
      <c r="H29" s="1468">
        <v>7</v>
      </c>
      <c r="I29" s="1468">
        <v>0</v>
      </c>
      <c r="J29" s="1468">
        <v>0</v>
      </c>
      <c r="K29" s="1468">
        <v>0</v>
      </c>
      <c r="L29" s="1468">
        <v>0</v>
      </c>
      <c r="M29" s="1468">
        <v>0</v>
      </c>
      <c r="N29" s="1469">
        <v>-11</v>
      </c>
      <c r="O29" s="1468">
        <v>11</v>
      </c>
      <c r="P29" s="1468">
        <v>0</v>
      </c>
      <c r="Q29" s="1469">
        <v>0</v>
      </c>
      <c r="R29" s="1"/>
      <c r="S29" s="1472" t="s">
        <v>117</v>
      </c>
      <c r="T29" s="1479" t="s">
        <v>680</v>
      </c>
      <c r="U29" s="1468">
        <v>0</v>
      </c>
      <c r="V29" s="1468">
        <v>0</v>
      </c>
      <c r="W29" s="1468">
        <v>0</v>
      </c>
      <c r="X29" s="1468">
        <v>0</v>
      </c>
      <c r="Y29" s="1469">
        <v>0</v>
      </c>
      <c r="Z29" s="1468">
        <v>0</v>
      </c>
      <c r="AA29" s="1469">
        <v>0</v>
      </c>
      <c r="AB29" s="1468">
        <v>0</v>
      </c>
      <c r="AC29" s="1468">
        <v>0</v>
      </c>
      <c r="AD29" s="1469">
        <v>0</v>
      </c>
      <c r="AE29" s="1469">
        <v>-11</v>
      </c>
    </row>
    <row r="30" spans="1:31" s="424" customFormat="1" ht="9" customHeight="1" x14ac:dyDescent="0.2">
      <c r="B30" s="1472" t="s">
        <v>118</v>
      </c>
      <c r="C30" s="1479" t="s">
        <v>681</v>
      </c>
      <c r="D30" s="1468">
        <v>2</v>
      </c>
      <c r="E30" s="1468">
        <v>-1</v>
      </c>
      <c r="F30" s="1468">
        <v>0</v>
      </c>
      <c r="G30" s="1468">
        <v>0</v>
      </c>
      <c r="H30" s="1468">
        <v>0</v>
      </c>
      <c r="I30" s="1468">
        <v>0</v>
      </c>
      <c r="J30" s="1468">
        <v>0</v>
      </c>
      <c r="K30" s="1468">
        <v>0</v>
      </c>
      <c r="L30" s="1468">
        <v>0</v>
      </c>
      <c r="M30" s="1468">
        <v>0</v>
      </c>
      <c r="N30" s="1469">
        <v>1</v>
      </c>
      <c r="O30" s="1468">
        <v>0</v>
      </c>
      <c r="P30" s="1468">
        <v>0</v>
      </c>
      <c r="Q30" s="1469">
        <v>1</v>
      </c>
      <c r="R30" s="1"/>
      <c r="S30" s="1472" t="s">
        <v>118</v>
      </c>
      <c r="T30" s="1479" t="s">
        <v>681</v>
      </c>
      <c r="U30" s="1468">
        <v>0</v>
      </c>
      <c r="V30" s="1468">
        <v>0</v>
      </c>
      <c r="W30" s="1468">
        <v>0</v>
      </c>
      <c r="X30" s="1468">
        <v>0</v>
      </c>
      <c r="Y30" s="1469">
        <v>0</v>
      </c>
      <c r="Z30" s="1468">
        <v>-2</v>
      </c>
      <c r="AA30" s="1469">
        <v>-2</v>
      </c>
      <c r="AB30" s="1468">
        <v>0</v>
      </c>
      <c r="AC30" s="1468">
        <v>1</v>
      </c>
      <c r="AD30" s="1469">
        <v>0</v>
      </c>
      <c r="AE30" s="1469">
        <v>1</v>
      </c>
    </row>
    <row r="31" spans="1:31" s="424" customFormat="1" ht="9" customHeight="1" x14ac:dyDescent="0.2">
      <c r="B31" s="1472" t="s">
        <v>119</v>
      </c>
      <c r="C31" s="1479" t="s">
        <v>682</v>
      </c>
      <c r="D31" s="1468">
        <v>0</v>
      </c>
      <c r="E31" s="1468">
        <v>0</v>
      </c>
      <c r="F31" s="1468">
        <v>0</v>
      </c>
      <c r="G31" s="1468">
        <v>0</v>
      </c>
      <c r="H31" s="1468">
        <v>0</v>
      </c>
      <c r="I31" s="1468">
        <v>0</v>
      </c>
      <c r="J31" s="1468">
        <v>0</v>
      </c>
      <c r="K31" s="1468">
        <v>0</v>
      </c>
      <c r="L31" s="1468">
        <v>0</v>
      </c>
      <c r="M31" s="1468">
        <v>0</v>
      </c>
      <c r="N31" s="1469">
        <v>0</v>
      </c>
      <c r="O31" s="1468">
        <v>0</v>
      </c>
      <c r="P31" s="1468">
        <v>0</v>
      </c>
      <c r="Q31" s="1469">
        <v>0</v>
      </c>
      <c r="R31" s="1"/>
      <c r="S31" s="1472" t="s">
        <v>119</v>
      </c>
      <c r="T31" s="1479" t="s">
        <v>682</v>
      </c>
      <c r="U31" s="1468">
        <v>0</v>
      </c>
      <c r="V31" s="1468">
        <v>0</v>
      </c>
      <c r="W31" s="1468">
        <v>0</v>
      </c>
      <c r="X31" s="1468">
        <v>0</v>
      </c>
      <c r="Y31" s="1469">
        <v>0</v>
      </c>
      <c r="Z31" s="1468">
        <v>0</v>
      </c>
      <c r="AA31" s="1469">
        <v>0</v>
      </c>
      <c r="AB31" s="1468">
        <v>0</v>
      </c>
      <c r="AC31" s="1468">
        <v>0</v>
      </c>
      <c r="AD31" s="1469">
        <v>0</v>
      </c>
      <c r="AE31" s="1469">
        <v>0</v>
      </c>
    </row>
    <row r="32" spans="1:31" s="424" customFormat="1" ht="9" customHeight="1" x14ac:dyDescent="0.2">
      <c r="B32" s="1475" t="s">
        <v>678</v>
      </c>
      <c r="C32" s="1476"/>
      <c r="D32" s="1477">
        <v>2</v>
      </c>
      <c r="E32" s="1477">
        <v>6</v>
      </c>
      <c r="F32" s="1477">
        <v>-58</v>
      </c>
      <c r="G32" s="1477">
        <v>40</v>
      </c>
      <c r="H32" s="1477">
        <v>7</v>
      </c>
      <c r="I32" s="1477">
        <v>0</v>
      </c>
      <c r="J32" s="1477">
        <v>0</v>
      </c>
      <c r="K32" s="1477">
        <v>6</v>
      </c>
      <c r="L32" s="1477">
        <v>0</v>
      </c>
      <c r="M32" s="1477">
        <v>0</v>
      </c>
      <c r="N32" s="1478">
        <v>3</v>
      </c>
      <c r="O32" s="1477">
        <v>11</v>
      </c>
      <c r="P32" s="1477">
        <v>0</v>
      </c>
      <c r="Q32" s="1478">
        <v>14</v>
      </c>
      <c r="R32" s="1"/>
      <c r="S32" s="1475" t="s">
        <v>678</v>
      </c>
      <c r="T32" s="1476"/>
      <c r="U32" s="1477">
        <v>0</v>
      </c>
      <c r="V32" s="1477">
        <v>0</v>
      </c>
      <c r="W32" s="1477">
        <v>0</v>
      </c>
      <c r="X32" s="1477">
        <v>0</v>
      </c>
      <c r="Y32" s="1478">
        <v>0</v>
      </c>
      <c r="Z32" s="1477">
        <v>-3</v>
      </c>
      <c r="AA32" s="1478">
        <v>-3</v>
      </c>
      <c r="AB32" s="1477">
        <v>0</v>
      </c>
      <c r="AC32" s="1477">
        <v>2</v>
      </c>
      <c r="AD32" s="1478">
        <v>13</v>
      </c>
      <c r="AE32" s="1478">
        <v>3</v>
      </c>
    </row>
    <row r="33" spans="1:31" s="424" customFormat="1" ht="9" customHeight="1" x14ac:dyDescent="0.2">
      <c r="B33" s="1499"/>
      <c r="C33" s="1501"/>
      <c r="D33" s="1463"/>
      <c r="E33" s="1463"/>
      <c r="F33" s="1463"/>
      <c r="G33" s="1463"/>
      <c r="H33" s="1463"/>
      <c r="I33" s="1463"/>
      <c r="J33" s="1463"/>
      <c r="K33" s="1463"/>
      <c r="L33" s="1463"/>
      <c r="M33" s="1463"/>
      <c r="N33" s="1464"/>
      <c r="O33" s="1463"/>
      <c r="P33" s="1463"/>
      <c r="Q33" s="1464"/>
      <c r="R33" s="1"/>
      <c r="S33" s="1499"/>
      <c r="T33" s="1501"/>
      <c r="U33" s="1463"/>
      <c r="V33" s="1463"/>
      <c r="W33" s="1463"/>
      <c r="X33" s="1463"/>
      <c r="Y33" s="1464"/>
      <c r="Z33" s="1463"/>
      <c r="AA33" s="1464"/>
      <c r="AB33" s="1463"/>
      <c r="AC33" s="1463"/>
      <c r="AD33" s="1464"/>
      <c r="AE33" s="1464"/>
    </row>
    <row r="34" spans="1:31" s="424" customFormat="1" ht="9" customHeight="1" x14ac:dyDescent="0.2">
      <c r="A34" s="467"/>
      <c r="B34" s="1475" t="s">
        <v>683</v>
      </c>
      <c r="C34" s="1476"/>
      <c r="D34" s="1477">
        <v>4</v>
      </c>
      <c r="E34" s="1477">
        <v>32</v>
      </c>
      <c r="F34" s="1477">
        <v>-52</v>
      </c>
      <c r="G34" s="1477">
        <v>39</v>
      </c>
      <c r="H34" s="1477">
        <v>6</v>
      </c>
      <c r="I34" s="1477">
        <v>4</v>
      </c>
      <c r="J34" s="1477">
        <v>0</v>
      </c>
      <c r="K34" s="1477">
        <v>-11</v>
      </c>
      <c r="L34" s="1477">
        <v>0</v>
      </c>
      <c r="M34" s="1477">
        <v>1</v>
      </c>
      <c r="N34" s="1478">
        <v>23</v>
      </c>
      <c r="O34" s="1477">
        <v>18</v>
      </c>
      <c r="P34" s="1477">
        <v>0</v>
      </c>
      <c r="Q34" s="1478">
        <v>41</v>
      </c>
      <c r="R34" s="1463"/>
      <c r="S34" s="1475" t="s">
        <v>683</v>
      </c>
      <c r="T34" s="1476"/>
      <c r="U34" s="1477">
        <v>1</v>
      </c>
      <c r="V34" s="1477">
        <v>1</v>
      </c>
      <c r="W34" s="1477">
        <v>0</v>
      </c>
      <c r="X34" s="1477">
        <v>0</v>
      </c>
      <c r="Y34" s="1478">
        <v>2</v>
      </c>
      <c r="Z34" s="1477">
        <v>-23</v>
      </c>
      <c r="AA34" s="1478">
        <v>-21</v>
      </c>
      <c r="AB34" s="1477">
        <v>-7</v>
      </c>
      <c r="AC34" s="1477">
        <v>-1</v>
      </c>
      <c r="AD34" s="1478">
        <v>12</v>
      </c>
      <c r="AE34" s="1478">
        <v>25</v>
      </c>
    </row>
    <row r="35" spans="1:31" s="424" customFormat="1" ht="9" customHeight="1" x14ac:dyDescent="0.2">
      <c r="B35" s="1499"/>
      <c r="C35" s="1501"/>
      <c r="D35" s="1463"/>
      <c r="E35" s="1463"/>
      <c r="F35" s="1463"/>
      <c r="G35" s="1463"/>
      <c r="H35" s="1463"/>
      <c r="I35" s="1463"/>
      <c r="J35" s="1463"/>
      <c r="K35" s="1463"/>
      <c r="L35" s="1463"/>
      <c r="M35" s="1463"/>
      <c r="N35" s="1464"/>
      <c r="O35" s="1463"/>
      <c r="P35" s="1463"/>
      <c r="Q35" s="1464"/>
      <c r="R35" s="1"/>
      <c r="S35" s="1499"/>
      <c r="T35" s="1501"/>
      <c r="U35" s="1463"/>
      <c r="V35" s="1463"/>
      <c r="W35" s="1463"/>
      <c r="X35" s="1463"/>
      <c r="Y35" s="1464"/>
      <c r="Z35" s="1463"/>
      <c r="AA35" s="1464"/>
      <c r="AB35" s="1463"/>
      <c r="AC35" s="1463"/>
      <c r="AD35" s="1464"/>
      <c r="AE35" s="1464"/>
    </row>
    <row r="36" spans="1:31" s="424" customFormat="1" ht="9" customHeight="1" x14ac:dyDescent="0.2">
      <c r="A36" s="467"/>
      <c r="B36" s="1475" t="s">
        <v>684</v>
      </c>
      <c r="C36" s="1476"/>
      <c r="D36" s="1477">
        <v>4943</v>
      </c>
      <c r="E36" s="1477">
        <v>4846</v>
      </c>
      <c r="F36" s="1477">
        <v>815</v>
      </c>
      <c r="G36" s="1477">
        <v>320</v>
      </c>
      <c r="H36" s="1477">
        <v>35</v>
      </c>
      <c r="I36" s="1477">
        <v>150</v>
      </c>
      <c r="J36" s="1477">
        <v>0</v>
      </c>
      <c r="K36" s="1477">
        <v>2372</v>
      </c>
      <c r="L36" s="1477">
        <v>67</v>
      </c>
      <c r="M36" s="1477">
        <v>169</v>
      </c>
      <c r="N36" s="1478">
        <v>13717</v>
      </c>
      <c r="O36" s="1477">
        <v>459</v>
      </c>
      <c r="P36" s="1477">
        <v>0</v>
      </c>
      <c r="Q36" s="1478">
        <v>14176</v>
      </c>
      <c r="R36" s="1463"/>
      <c r="S36" s="1475" t="s">
        <v>684</v>
      </c>
      <c r="T36" s="1476"/>
      <c r="U36" s="1477">
        <v>116</v>
      </c>
      <c r="V36" s="1477">
        <v>124</v>
      </c>
      <c r="W36" s="1477">
        <v>5</v>
      </c>
      <c r="X36" s="1477">
        <v>56</v>
      </c>
      <c r="Y36" s="1478">
        <v>301</v>
      </c>
      <c r="Z36" s="1477">
        <v>23013</v>
      </c>
      <c r="AA36" s="1478">
        <v>23314</v>
      </c>
      <c r="AB36" s="1477">
        <v>-121</v>
      </c>
      <c r="AC36" s="1477">
        <v>-1</v>
      </c>
      <c r="AD36" s="1478">
        <v>37368</v>
      </c>
      <c r="AE36" s="1478">
        <v>14018</v>
      </c>
    </row>
    <row r="37" spans="1:31" s="92" customFormat="1" ht="9.6" x14ac:dyDescent="0.2">
      <c r="B37" s="1507"/>
      <c r="C37" s="1471"/>
      <c r="D37" s="1"/>
      <c r="E37" s="1"/>
      <c r="F37" s="1"/>
      <c r="G37" s="1"/>
      <c r="H37" s="1"/>
      <c r="I37" s="1"/>
      <c r="J37" s="1"/>
      <c r="K37" s="1"/>
      <c r="L37" s="1"/>
      <c r="M37" s="1"/>
      <c r="N37" s="1"/>
      <c r="O37" s="1"/>
      <c r="P37" s="1"/>
      <c r="Q37" s="1"/>
      <c r="R37" s="1"/>
      <c r="S37" s="1502"/>
      <c r="T37" s="1"/>
      <c r="U37" s="1"/>
      <c r="V37" s="1"/>
      <c r="W37" s="1"/>
      <c r="X37" s="1"/>
      <c r="Y37" s="1"/>
      <c r="Z37" s="1"/>
      <c r="AA37" s="1"/>
      <c r="AB37" s="1"/>
      <c r="AC37" s="1"/>
      <c r="AD37" s="1"/>
      <c r="AE37" s="1"/>
    </row>
    <row r="38" spans="1:31" x14ac:dyDescent="0.25">
      <c r="B38" s="1508"/>
      <c r="C38" s="1503"/>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x14ac:dyDescent="0.25">
      <c r="B39" s="1508"/>
      <c r="C39" s="1503"/>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x14ac:dyDescent="0.25">
      <c r="B40" s="1508"/>
      <c r="C40" s="1503"/>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x14ac:dyDescent="0.25">
      <c r="B41" s="1508"/>
      <c r="C41" s="150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x14ac:dyDescent="0.25">
      <c r="B42" s="1508"/>
      <c r="C42" s="1503"/>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x14ac:dyDescent="0.25">
      <c r="B43" s="1508"/>
      <c r="C43" s="1503"/>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sheetData>
  <mergeCells count="7">
    <mergeCell ref="F4:J4"/>
    <mergeCell ref="K4:M4"/>
    <mergeCell ref="U4:W4"/>
    <mergeCell ref="B2:O2"/>
    <mergeCell ref="S2:AE2"/>
    <mergeCell ref="B3:Q3"/>
    <mergeCell ref="S3:AG3"/>
  </mergeCells>
  <pageMargins left="0.70866141732283472" right="0.70866141732283472" top="0.74803149606299213" bottom="0.74803149606299213" header="0.31496062992125984" footer="0.31496062992125984"/>
  <pageSetup paperSize="9" scale="50" orientation="landscape" r:id="rId1"/>
  <customProperties>
    <customPr name="_pios_id" r:id="rId2"/>
    <customPr name="EpmWorksheetKeyString_GUID" r:id="rId3"/>
  </customPropertie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2:XEQ32"/>
  <sheetViews>
    <sheetView zoomScaleNormal="100" workbookViewId="0"/>
  </sheetViews>
  <sheetFormatPr defaultColWidth="9.109375" defaultRowHeight="7.8" x14ac:dyDescent="0.15"/>
  <cols>
    <col min="1" max="1" width="4.109375" style="92" customWidth="1"/>
    <col min="2" max="2" width="53.88671875" style="92" customWidth="1"/>
    <col min="3" max="8" width="8.6640625" style="92" customWidth="1"/>
    <col min="9" max="10" width="10.109375" style="92" customWidth="1"/>
    <col min="11" max="15" width="8.6640625" style="92" customWidth="1"/>
    <col min="16" max="16" width="8.6640625" style="92" customWidth="1" collapsed="1"/>
    <col min="17" max="18" width="8.6640625" style="92" customWidth="1"/>
    <col min="19" max="19" width="53.88671875" style="92" customWidth="1"/>
    <col min="20" max="20" width="8.6640625" style="92" customWidth="1"/>
    <col min="21" max="25" width="9.109375" style="92"/>
    <col min="26" max="26" width="9.109375" style="92" customWidth="1"/>
    <col min="27" max="27" width="9.109375" style="92" collapsed="1"/>
    <col min="28" max="29" width="9.109375" style="92" customWidth="1"/>
    <col min="30" max="16384" width="9.109375" style="92"/>
  </cols>
  <sheetData>
    <row r="2" spans="1:43 16371:16371" s="425" customFormat="1" ht="12" x14ac:dyDescent="0.25">
      <c r="B2" s="1646" t="s">
        <v>745</v>
      </c>
      <c r="C2" s="1646"/>
      <c r="D2" s="1646"/>
      <c r="E2" s="1646"/>
      <c r="F2" s="1646"/>
      <c r="G2" s="1646"/>
      <c r="H2" s="1646"/>
      <c r="I2" s="1646"/>
      <c r="J2" s="1646"/>
      <c r="K2" s="1646"/>
      <c r="L2" s="1646"/>
      <c r="M2" s="1646"/>
      <c r="N2" s="1646"/>
      <c r="O2" s="1646"/>
      <c r="P2" s="1646"/>
      <c r="Q2" s="1143"/>
      <c r="R2" s="459"/>
      <c r="S2" s="1646" t="s">
        <v>746</v>
      </c>
      <c r="T2" s="1646"/>
      <c r="U2" s="1646"/>
      <c r="V2" s="1646"/>
      <c r="W2" s="1646"/>
      <c r="X2" s="1646"/>
      <c r="Y2" s="1646"/>
      <c r="Z2" s="1646"/>
      <c r="AA2" s="1646"/>
      <c r="AB2" s="1646"/>
      <c r="AC2" s="1646"/>
      <c r="AD2" s="1646"/>
      <c r="AE2" s="459"/>
      <c r="AF2" s="459"/>
      <c r="AG2" s="459"/>
    </row>
    <row r="3" spans="1:43 16371:16371" s="462" customFormat="1" ht="9.6" x14ac:dyDescent="0.2">
      <c r="B3" s="463" t="s">
        <v>747</v>
      </c>
      <c r="S3" s="463" t="s">
        <v>748</v>
      </c>
      <c r="AF3" s="1169"/>
      <c r="AG3" s="1169"/>
      <c r="AH3" s="1169"/>
      <c r="AI3" s="1169"/>
    </row>
    <row r="4" spans="1:43 16371:16371" s="1163" customFormat="1" ht="14.4" customHeight="1" x14ac:dyDescent="0.3">
      <c r="B4" s="1443"/>
      <c r="C4" s="1444"/>
      <c r="D4" s="1445"/>
      <c r="E4" s="1445"/>
      <c r="F4" s="1647" t="s">
        <v>656</v>
      </c>
      <c r="G4" s="1648"/>
      <c r="H4" s="1648"/>
      <c r="I4" s="1648"/>
      <c r="J4" s="1649"/>
      <c r="K4" s="1650" t="s">
        <v>111</v>
      </c>
      <c r="L4" s="1651">
        <v>0</v>
      </c>
      <c r="M4" s="1652">
        <v>0</v>
      </c>
      <c r="N4" s="1446"/>
      <c r="O4" s="1446"/>
      <c r="P4" s="1446"/>
      <c r="Q4" s="1446"/>
      <c r="R4" s="1509"/>
      <c r="S4" s="1509" t="s">
        <v>103</v>
      </c>
      <c r="T4" s="1510"/>
      <c r="U4" s="1654" t="s">
        <v>111</v>
      </c>
      <c r="V4" s="1655"/>
      <c r="W4" s="1656"/>
      <c r="X4" s="1511"/>
      <c r="Y4" s="1512"/>
      <c r="Z4" s="1446"/>
      <c r="AA4" s="1446"/>
      <c r="AB4" s="1446"/>
      <c r="AC4" s="1446"/>
      <c r="AD4" s="1446"/>
      <c r="AE4" s="1446"/>
      <c r="AF4" s="1449"/>
      <c r="AG4" s="1449"/>
      <c r="AH4" s="1449"/>
      <c r="AI4" s="1513"/>
      <c r="AJ4" s="1513"/>
      <c r="AK4" s="1513"/>
      <c r="AL4" s="1513"/>
      <c r="AM4" s="1513"/>
      <c r="AN4" s="1513"/>
      <c r="AO4" s="1513"/>
      <c r="AP4" s="1513"/>
      <c r="AQ4" s="1513"/>
    </row>
    <row r="5" spans="1:43 16371:16371" s="1132" customFormat="1" ht="76.5" customHeight="1" x14ac:dyDescent="0.3">
      <c r="B5" s="1492"/>
      <c r="C5" s="1485" t="s">
        <v>690</v>
      </c>
      <c r="D5" s="1485" t="s">
        <v>661</v>
      </c>
      <c r="E5" s="1485" t="s">
        <v>130</v>
      </c>
      <c r="F5" s="1486" t="s">
        <v>662</v>
      </c>
      <c r="G5" s="1486" t="s">
        <v>663</v>
      </c>
      <c r="H5" s="1486" t="s">
        <v>664</v>
      </c>
      <c r="I5" s="1486" t="s">
        <v>665</v>
      </c>
      <c r="J5" s="1487" t="s">
        <v>666</v>
      </c>
      <c r="K5" s="1488" t="s">
        <v>138</v>
      </c>
      <c r="L5" s="1488" t="s">
        <v>139</v>
      </c>
      <c r="M5" s="1489" t="s">
        <v>140</v>
      </c>
      <c r="N5" s="1490" t="s">
        <v>213</v>
      </c>
      <c r="O5" s="1490" t="s">
        <v>142</v>
      </c>
      <c r="P5" s="1490" t="s">
        <v>110</v>
      </c>
      <c r="Q5" s="1490" t="s">
        <v>667</v>
      </c>
      <c r="R5" s="1498"/>
      <c r="S5" s="1536"/>
      <c r="T5" s="1484" t="s">
        <v>690</v>
      </c>
      <c r="U5" s="1488" t="s">
        <v>145</v>
      </c>
      <c r="V5" s="1543" t="s">
        <v>146</v>
      </c>
      <c r="W5" s="1544" t="s">
        <v>658</v>
      </c>
      <c r="X5" s="1488" t="s">
        <v>659</v>
      </c>
      <c r="Y5" s="1490" t="s">
        <v>217</v>
      </c>
      <c r="Z5" s="1490" t="s">
        <v>170</v>
      </c>
      <c r="AA5" s="1490" t="s">
        <v>660</v>
      </c>
      <c r="AB5" s="1490" t="s">
        <v>110</v>
      </c>
      <c r="AC5" s="1490" t="s">
        <v>232</v>
      </c>
      <c r="AD5" s="1490" t="s">
        <v>152</v>
      </c>
      <c r="AE5" s="1490" t="s">
        <v>153</v>
      </c>
      <c r="AF5" s="1449"/>
      <c r="AG5" s="1449"/>
      <c r="AH5" s="1449"/>
      <c r="AI5" s="1514"/>
      <c r="AJ5" s="1497"/>
      <c r="AK5" s="1497"/>
      <c r="AL5" s="1497"/>
      <c r="AM5" s="1497"/>
      <c r="AN5" s="1497"/>
      <c r="AO5" s="1497"/>
      <c r="AP5" s="1497"/>
      <c r="AQ5" s="1497"/>
      <c r="XEQ5" s="1131"/>
    </row>
    <row r="6" spans="1:43 16371:16371" s="997" customFormat="1" ht="15" customHeight="1" thickBot="1" x14ac:dyDescent="0.25">
      <c r="B6" s="1451"/>
      <c r="C6" s="1493"/>
      <c r="D6" s="1453" t="s">
        <v>22</v>
      </c>
      <c r="E6" s="1453" t="s">
        <v>22</v>
      </c>
      <c r="F6" s="458" t="s">
        <v>22</v>
      </c>
      <c r="G6" s="458" t="s">
        <v>22</v>
      </c>
      <c r="H6" s="458" t="s">
        <v>22</v>
      </c>
      <c r="I6" s="458" t="s">
        <v>22</v>
      </c>
      <c r="J6" s="1454" t="s">
        <v>22</v>
      </c>
      <c r="K6" s="1455" t="s">
        <v>22</v>
      </c>
      <c r="L6" s="1455" t="s">
        <v>22</v>
      </c>
      <c r="M6" s="1451" t="s">
        <v>22</v>
      </c>
      <c r="N6" s="1453" t="s">
        <v>22</v>
      </c>
      <c r="O6" s="1453" t="s">
        <v>22</v>
      </c>
      <c r="P6" s="1453" t="s">
        <v>22</v>
      </c>
      <c r="Q6" s="1453" t="s">
        <v>22</v>
      </c>
      <c r="R6" s="1480"/>
      <c r="S6" s="1451"/>
      <c r="T6" s="1452"/>
      <c r="U6" s="1541" t="s">
        <v>22</v>
      </c>
      <c r="V6" s="1542" t="s">
        <v>22</v>
      </c>
      <c r="W6" s="1454" t="s">
        <v>22</v>
      </c>
      <c r="X6" s="1455" t="s">
        <v>22</v>
      </c>
      <c r="Y6" s="1515" t="s">
        <v>22</v>
      </c>
      <c r="Z6" s="1453" t="s">
        <v>22</v>
      </c>
      <c r="AA6" s="1453" t="s">
        <v>22</v>
      </c>
      <c r="AB6" s="1453" t="s">
        <v>22</v>
      </c>
      <c r="AC6" s="1453" t="s">
        <v>22</v>
      </c>
      <c r="AD6" s="1453" t="s">
        <v>22</v>
      </c>
      <c r="AE6" s="1453" t="s">
        <v>22</v>
      </c>
      <c r="AF6" s="454"/>
      <c r="AG6" s="454"/>
      <c r="AH6" s="454"/>
      <c r="AI6" s="1516"/>
      <c r="AJ6" s="1517"/>
      <c r="AK6" s="1517"/>
      <c r="AL6" s="1517"/>
      <c r="AM6" s="1517"/>
      <c r="AN6" s="1517"/>
      <c r="AO6" s="1517"/>
      <c r="AP6" s="1517"/>
      <c r="AQ6" s="1517"/>
    </row>
    <row r="7" spans="1:43 16371:16371" ht="9" customHeight="1" x14ac:dyDescent="0.2">
      <c r="A7" s="260"/>
      <c r="B7" s="1456"/>
      <c r="C7" s="1457"/>
      <c r="D7" s="1458"/>
      <c r="E7" s="1458"/>
      <c r="F7" s="1458"/>
      <c r="G7" s="1458"/>
      <c r="H7" s="1458"/>
      <c r="I7" s="1458"/>
      <c r="J7" s="1458"/>
      <c r="K7" s="1458"/>
      <c r="L7" s="1458"/>
      <c r="M7" s="1458"/>
      <c r="N7" s="1462"/>
      <c r="O7" s="1460"/>
      <c r="P7" s="1460"/>
      <c r="Q7" s="1460"/>
      <c r="R7" s="1460"/>
      <c r="S7" s="454"/>
      <c r="T7" s="1457"/>
      <c r="U7" s="1460"/>
      <c r="V7" s="1458"/>
      <c r="W7" s="1458"/>
      <c r="X7" s="1461"/>
      <c r="Y7" s="1459"/>
      <c r="Z7" s="1460"/>
      <c r="AA7" s="1459"/>
      <c r="AB7" s="1460"/>
      <c r="AC7" s="1460"/>
      <c r="AD7" s="1459"/>
      <c r="AE7" s="1459"/>
      <c r="AF7" s="86"/>
      <c r="AG7" s="86"/>
      <c r="AH7" s="86"/>
      <c r="AI7" s="86"/>
      <c r="AJ7" s="1"/>
      <c r="AK7" s="1"/>
      <c r="AL7" s="1"/>
      <c r="AM7" s="1"/>
      <c r="AN7" s="1"/>
      <c r="AO7" s="1"/>
      <c r="AP7" s="1"/>
      <c r="AQ7" s="1"/>
    </row>
    <row r="8" spans="1:43 16371:16371" ht="9" customHeight="1" x14ac:dyDescent="0.2">
      <c r="B8" s="451" t="s">
        <v>686</v>
      </c>
      <c r="C8" s="1518"/>
      <c r="D8" s="1519">
        <v>712</v>
      </c>
      <c r="E8" s="1519">
        <v>2555</v>
      </c>
      <c r="F8" s="1519">
        <v>415</v>
      </c>
      <c r="G8" s="1519">
        <v>204</v>
      </c>
      <c r="H8" s="1519">
        <v>27</v>
      </c>
      <c r="I8" s="1519">
        <v>171</v>
      </c>
      <c r="J8" s="1519">
        <v>1</v>
      </c>
      <c r="K8" s="1519">
        <v>1490</v>
      </c>
      <c r="L8" s="1519">
        <v>54</v>
      </c>
      <c r="M8" s="1519">
        <v>94</v>
      </c>
      <c r="N8" s="1520">
        <v>5723</v>
      </c>
      <c r="O8" s="1519">
        <v>216</v>
      </c>
      <c r="P8" s="1519">
        <v>-678</v>
      </c>
      <c r="Q8" s="1521">
        <v>5261</v>
      </c>
      <c r="R8" s="1522"/>
      <c r="S8" s="1523" t="str">
        <f>B8</f>
        <v>2020/21 Published RFS</v>
      </c>
      <c r="T8" s="1505"/>
      <c r="U8" s="1519">
        <v>125</v>
      </c>
      <c r="V8" s="1519">
        <v>8</v>
      </c>
      <c r="W8" s="1519">
        <v>5</v>
      </c>
      <c r="X8" s="1519">
        <v>166</v>
      </c>
      <c r="Y8" s="1520">
        <v>304</v>
      </c>
      <c r="Z8" s="1519">
        <v>20656</v>
      </c>
      <c r="AA8" s="1520">
        <v>20960</v>
      </c>
      <c r="AB8" s="1519">
        <v>-4888</v>
      </c>
      <c r="AC8" s="1519">
        <v>-2</v>
      </c>
      <c r="AD8" s="1520">
        <v>21331</v>
      </c>
      <c r="AE8" s="1520">
        <v>6027</v>
      </c>
      <c r="AF8" s="86"/>
      <c r="AG8" s="86"/>
      <c r="AH8" s="86"/>
      <c r="AI8" s="86"/>
      <c r="AJ8" s="1"/>
      <c r="AK8" s="1"/>
      <c r="AL8" s="1"/>
      <c r="AM8" s="1"/>
      <c r="AN8" s="1"/>
      <c r="AO8" s="1"/>
      <c r="AP8" s="1"/>
      <c r="AQ8" s="1"/>
    </row>
    <row r="9" spans="1:43 16371:16371" ht="9" customHeight="1" x14ac:dyDescent="0.2">
      <c r="B9" s="451"/>
      <c r="C9" s="1518"/>
      <c r="D9" s="1519"/>
      <c r="E9" s="1519"/>
      <c r="F9" s="1519"/>
      <c r="G9" s="1519"/>
      <c r="H9" s="1519"/>
      <c r="I9" s="1519"/>
      <c r="J9" s="1519"/>
      <c r="K9" s="1519"/>
      <c r="L9" s="1519"/>
      <c r="M9" s="1519"/>
      <c r="N9" s="1520"/>
      <c r="O9" s="1519"/>
      <c r="P9" s="1519"/>
      <c r="Q9" s="1521"/>
      <c r="R9" s="1522"/>
      <c r="S9" s="1523"/>
      <c r="T9" s="1505"/>
      <c r="U9" s="1519"/>
      <c r="V9" s="1519"/>
      <c r="W9" s="1519"/>
      <c r="X9" s="1519"/>
      <c r="Y9" s="1520"/>
      <c r="Z9" s="1519"/>
      <c r="AA9" s="1520"/>
      <c r="AB9" s="1519"/>
      <c r="AC9" s="1519"/>
      <c r="AD9" s="1520"/>
      <c r="AE9" s="1520"/>
      <c r="AF9" s="1"/>
      <c r="AG9" s="1"/>
      <c r="AH9" s="1"/>
      <c r="AI9" s="1"/>
      <c r="AJ9" s="1"/>
      <c r="AK9" s="1"/>
      <c r="AL9" s="1"/>
      <c r="AM9" s="1"/>
      <c r="AN9" s="1"/>
      <c r="AO9" s="1"/>
      <c r="AP9" s="1"/>
      <c r="AQ9" s="1"/>
    </row>
    <row r="10" spans="1:43 16371:16371" ht="9" customHeight="1" x14ac:dyDescent="0.2">
      <c r="B10" s="1472" t="s">
        <v>121</v>
      </c>
      <c r="C10" s="1524" t="s">
        <v>672</v>
      </c>
      <c r="D10" s="1525">
        <v>0</v>
      </c>
      <c r="E10" s="1525">
        <v>1</v>
      </c>
      <c r="F10" s="1525">
        <v>0</v>
      </c>
      <c r="G10" s="1525">
        <v>0</v>
      </c>
      <c r="H10" s="1525">
        <v>0</v>
      </c>
      <c r="I10" s="1525">
        <v>0</v>
      </c>
      <c r="J10" s="1525">
        <v>0</v>
      </c>
      <c r="K10" s="1525">
        <v>0</v>
      </c>
      <c r="L10" s="1525">
        <v>0</v>
      </c>
      <c r="M10" s="1525">
        <v>0</v>
      </c>
      <c r="N10" s="1526">
        <v>1</v>
      </c>
      <c r="O10" s="1525">
        <v>0</v>
      </c>
      <c r="P10" s="1525">
        <v>0</v>
      </c>
      <c r="Q10" s="1526">
        <v>1</v>
      </c>
      <c r="R10" s="1527"/>
      <c r="S10" s="1528" t="str">
        <f>B10</f>
        <v>Allocation of LMC assets</v>
      </c>
      <c r="T10" s="1524" t="str">
        <f>C10</f>
        <v>ii</v>
      </c>
      <c r="U10" s="1525">
        <v>0</v>
      </c>
      <c r="V10" s="1525">
        <v>0</v>
      </c>
      <c r="W10" s="1525">
        <v>0</v>
      </c>
      <c r="X10" s="1525">
        <v>0</v>
      </c>
      <c r="Y10" s="1526">
        <v>0</v>
      </c>
      <c r="Z10" s="1525">
        <v>-1</v>
      </c>
      <c r="AA10" s="1526">
        <v>-1</v>
      </c>
      <c r="AB10" s="1525">
        <v>1</v>
      </c>
      <c r="AC10" s="1525">
        <v>0</v>
      </c>
      <c r="AD10" s="1526">
        <v>1</v>
      </c>
      <c r="AE10" s="1526">
        <v>1</v>
      </c>
      <c r="AF10" s="1"/>
      <c r="AG10" s="1"/>
      <c r="AH10" s="1"/>
      <c r="AI10" s="1"/>
      <c r="AJ10" s="1"/>
      <c r="AK10" s="1"/>
      <c r="AL10" s="1"/>
      <c r="AM10" s="1"/>
      <c r="AN10" s="1"/>
      <c r="AO10" s="1"/>
      <c r="AP10" s="1"/>
      <c r="AQ10" s="1"/>
    </row>
    <row r="11" spans="1:43 16371:16371" ht="9" customHeight="1" x14ac:dyDescent="0.2">
      <c r="B11" s="1472" t="s">
        <v>122</v>
      </c>
      <c r="C11" s="1524" t="s">
        <v>673</v>
      </c>
      <c r="D11" s="1525">
        <v>0</v>
      </c>
      <c r="E11" s="1525">
        <v>0</v>
      </c>
      <c r="F11" s="1525">
        <v>0</v>
      </c>
      <c r="G11" s="1525">
        <v>0</v>
      </c>
      <c r="H11" s="1525">
        <v>0</v>
      </c>
      <c r="I11" s="1525">
        <v>0</v>
      </c>
      <c r="J11" s="1525">
        <v>0</v>
      </c>
      <c r="K11" s="1525">
        <v>0</v>
      </c>
      <c r="L11" s="1525">
        <v>0</v>
      </c>
      <c r="M11" s="1525">
        <v>0</v>
      </c>
      <c r="N11" s="1526">
        <v>0</v>
      </c>
      <c r="O11" s="1525">
        <v>0</v>
      </c>
      <c r="P11" s="1525">
        <v>0</v>
      </c>
      <c r="Q11" s="1526">
        <v>0</v>
      </c>
      <c r="R11" s="1527"/>
      <c r="S11" s="1528" t="str">
        <f>B11</f>
        <v>Core and backhaul fibre allocation</v>
      </c>
      <c r="T11" s="1524" t="str">
        <f>C11</f>
        <v>iii</v>
      </c>
      <c r="U11" s="1525">
        <v>0</v>
      </c>
      <c r="V11" s="1525">
        <v>0</v>
      </c>
      <c r="W11" s="1525">
        <v>0</v>
      </c>
      <c r="X11" s="1525">
        <v>0</v>
      </c>
      <c r="Y11" s="1526">
        <v>0</v>
      </c>
      <c r="Z11" s="1525">
        <v>4</v>
      </c>
      <c r="AA11" s="1526">
        <v>4</v>
      </c>
      <c r="AB11" s="1525">
        <v>-4</v>
      </c>
      <c r="AC11" s="1525">
        <v>0</v>
      </c>
      <c r="AD11" s="1526">
        <v>0</v>
      </c>
      <c r="AE11" s="1526">
        <v>0</v>
      </c>
      <c r="AF11" s="1"/>
      <c r="AG11" s="1"/>
      <c r="AH11" s="1"/>
      <c r="AI11" s="1"/>
      <c r="AJ11" s="1"/>
      <c r="AK11" s="1"/>
      <c r="AL11" s="1"/>
      <c r="AM11" s="1"/>
      <c r="AN11" s="1"/>
      <c r="AO11" s="1"/>
      <c r="AP11" s="1"/>
      <c r="AQ11" s="1"/>
    </row>
    <row r="12" spans="1:43 16371:16371" ht="9" customHeight="1" collapsed="1" x14ac:dyDescent="0.2">
      <c r="B12" s="1472"/>
      <c r="C12" s="1524"/>
      <c r="D12" s="1525"/>
      <c r="E12" s="1525"/>
      <c r="F12" s="1525"/>
      <c r="G12" s="1525"/>
      <c r="H12" s="1525"/>
      <c r="I12" s="1525"/>
      <c r="J12" s="1525"/>
      <c r="K12" s="1525"/>
      <c r="L12" s="1525"/>
      <c r="M12" s="1525"/>
      <c r="N12" s="1526"/>
      <c r="O12" s="1525"/>
      <c r="P12" s="1525"/>
      <c r="Q12" s="1526"/>
      <c r="R12" s="1529"/>
      <c r="S12" s="1530"/>
      <c r="T12" s="1524"/>
      <c r="U12" s="1525"/>
      <c r="V12" s="1525"/>
      <c r="W12" s="1525"/>
      <c r="X12" s="1525"/>
      <c r="Y12" s="1526"/>
      <c r="Z12" s="1525"/>
      <c r="AA12" s="1526"/>
      <c r="AB12" s="1525"/>
      <c r="AC12" s="1525"/>
      <c r="AD12" s="1526"/>
      <c r="AE12" s="1526"/>
      <c r="AF12" s="1"/>
      <c r="AG12" s="1"/>
      <c r="AH12" s="1"/>
      <c r="AI12" s="1"/>
      <c r="AJ12" s="1"/>
      <c r="AK12" s="1"/>
      <c r="AL12" s="1"/>
      <c r="AM12" s="1"/>
      <c r="AN12" s="1"/>
      <c r="AO12" s="1"/>
      <c r="AP12" s="1"/>
      <c r="AQ12" s="1"/>
    </row>
    <row r="13" spans="1:43 16371:16371" ht="9" customHeight="1" x14ac:dyDescent="0.2">
      <c r="B13" s="1472" t="s">
        <v>687</v>
      </c>
      <c r="C13" s="1524"/>
      <c r="D13" s="1525">
        <v>0</v>
      </c>
      <c r="E13" s="1525">
        <v>0</v>
      </c>
      <c r="F13" s="1525">
        <v>0</v>
      </c>
      <c r="G13" s="1525">
        <v>0</v>
      </c>
      <c r="H13" s="1525">
        <v>0</v>
      </c>
      <c r="I13" s="1525">
        <v>1</v>
      </c>
      <c r="J13" s="1525">
        <v>0</v>
      </c>
      <c r="K13" s="1525">
        <v>0</v>
      </c>
      <c r="L13" s="1525">
        <v>0</v>
      </c>
      <c r="M13" s="1525">
        <v>0</v>
      </c>
      <c r="N13" s="1526">
        <v>1</v>
      </c>
      <c r="O13" s="1525">
        <v>1</v>
      </c>
      <c r="P13" s="1525">
        <v>0</v>
      </c>
      <c r="Q13" s="1526">
        <v>2</v>
      </c>
      <c r="R13" s="1527"/>
      <c r="S13" s="1528" t="str">
        <f>B13</f>
        <v>Cumulative non-material changes, interactions and rounding's</v>
      </c>
      <c r="T13" s="1524"/>
      <c r="U13" s="1525">
        <v>0</v>
      </c>
      <c r="V13" s="1525">
        <v>0</v>
      </c>
      <c r="W13" s="1525">
        <v>0</v>
      </c>
      <c r="X13" s="1525">
        <v>0</v>
      </c>
      <c r="Y13" s="1526">
        <v>0</v>
      </c>
      <c r="Z13" s="1525">
        <v>0</v>
      </c>
      <c r="AA13" s="1526">
        <v>0</v>
      </c>
      <c r="AB13" s="1525">
        <v>0</v>
      </c>
      <c r="AC13" s="1525">
        <v>0</v>
      </c>
      <c r="AD13" s="1526">
        <v>2</v>
      </c>
      <c r="AE13" s="1526">
        <v>1</v>
      </c>
      <c r="AF13" s="1"/>
      <c r="AG13" s="1"/>
      <c r="AH13" s="1"/>
      <c r="AI13" s="1"/>
      <c r="AJ13" s="1"/>
      <c r="AK13" s="1"/>
      <c r="AL13" s="1"/>
      <c r="AM13" s="1"/>
      <c r="AN13" s="1"/>
      <c r="AO13" s="1"/>
      <c r="AP13" s="1"/>
      <c r="AQ13" s="1"/>
    </row>
    <row r="14" spans="1:43 16371:16371" ht="9" customHeight="1" x14ac:dyDescent="0.2">
      <c r="B14" s="1472"/>
      <c r="C14" s="1524"/>
      <c r="D14" s="1525"/>
      <c r="E14" s="1525"/>
      <c r="F14" s="1525"/>
      <c r="G14" s="1525"/>
      <c r="H14" s="1525"/>
      <c r="I14" s="1525"/>
      <c r="J14" s="1525"/>
      <c r="K14" s="1525"/>
      <c r="L14" s="1525"/>
      <c r="M14" s="1525"/>
      <c r="N14" s="1526"/>
      <c r="O14" s="1525"/>
      <c r="P14" s="1525"/>
      <c r="Q14" s="1526"/>
      <c r="R14" s="1529"/>
      <c r="S14" s="1530"/>
      <c r="T14" s="1524"/>
      <c r="U14" s="1525"/>
      <c r="V14" s="1525"/>
      <c r="W14" s="1525"/>
      <c r="X14" s="1525"/>
      <c r="Y14" s="1526"/>
      <c r="Z14" s="1525"/>
      <c r="AA14" s="1526"/>
      <c r="AB14" s="1525"/>
      <c r="AC14" s="1525"/>
      <c r="AD14" s="1526"/>
      <c r="AE14" s="1526"/>
      <c r="AF14" s="1"/>
      <c r="AG14" s="1"/>
      <c r="AH14" s="1"/>
      <c r="AI14" s="1"/>
      <c r="AJ14" s="1"/>
      <c r="AK14" s="1"/>
      <c r="AL14" s="1"/>
      <c r="AM14" s="1"/>
      <c r="AN14" s="1"/>
      <c r="AO14" s="1"/>
      <c r="AP14" s="1"/>
      <c r="AQ14" s="1"/>
    </row>
    <row r="15" spans="1:43 16371:16371" s="424" customFormat="1" ht="9" customHeight="1" x14ac:dyDescent="0.2">
      <c r="A15" s="467"/>
      <c r="B15" s="1475" t="s">
        <v>688</v>
      </c>
      <c r="C15" s="1476"/>
      <c r="D15" s="1531">
        <v>712</v>
      </c>
      <c r="E15" s="1531">
        <v>2556</v>
      </c>
      <c r="F15" s="1531">
        <v>415</v>
      </c>
      <c r="G15" s="1531">
        <v>204</v>
      </c>
      <c r="H15" s="1531">
        <v>27</v>
      </c>
      <c r="I15" s="1531">
        <v>172</v>
      </c>
      <c r="J15" s="1531">
        <v>1</v>
      </c>
      <c r="K15" s="1531">
        <v>1490</v>
      </c>
      <c r="L15" s="1531">
        <v>54</v>
      </c>
      <c r="M15" s="1531">
        <v>94</v>
      </c>
      <c r="N15" s="1532">
        <v>5725</v>
      </c>
      <c r="O15" s="1531">
        <v>217</v>
      </c>
      <c r="P15" s="1531">
        <v>-678</v>
      </c>
      <c r="Q15" s="1532">
        <v>5264</v>
      </c>
      <c r="R15" s="1463"/>
      <c r="S15" s="1475" t="str">
        <f>B15</f>
        <v>2020/21 RFS using 2019/20 methodologies</v>
      </c>
      <c r="T15" s="1476"/>
      <c r="U15" s="1531">
        <v>125</v>
      </c>
      <c r="V15" s="1531">
        <v>8</v>
      </c>
      <c r="W15" s="1531">
        <v>5</v>
      </c>
      <c r="X15" s="1531">
        <v>166</v>
      </c>
      <c r="Y15" s="1532">
        <v>304</v>
      </c>
      <c r="Z15" s="1531">
        <v>20659</v>
      </c>
      <c r="AA15" s="1532">
        <v>20963</v>
      </c>
      <c r="AB15" s="1531">
        <v>-4891</v>
      </c>
      <c r="AC15" s="1531">
        <v>-2</v>
      </c>
      <c r="AD15" s="1532">
        <v>21334</v>
      </c>
      <c r="AE15" s="1532">
        <v>6029</v>
      </c>
      <c r="AF15" s="1"/>
      <c r="AG15" s="1"/>
      <c r="AH15" s="1"/>
      <c r="AI15" s="1"/>
      <c r="AJ15" s="1"/>
      <c r="AK15" s="1"/>
      <c r="AL15" s="1"/>
      <c r="AM15" s="1"/>
      <c r="AN15" s="1"/>
      <c r="AO15" s="1"/>
      <c r="AP15" s="1"/>
      <c r="AQ15" s="1"/>
    </row>
    <row r="16" spans="1:43 16371:16371" ht="9.9" customHeight="1" x14ac:dyDescent="0.2">
      <c r="B16" s="1472"/>
      <c r="C16" s="1524"/>
      <c r="D16" s="1468"/>
      <c r="E16" s="1468"/>
      <c r="F16" s="1468"/>
      <c r="G16" s="1468"/>
      <c r="H16" s="1468"/>
      <c r="I16" s="1468"/>
      <c r="J16" s="1468"/>
      <c r="K16" s="1468"/>
      <c r="L16" s="1468"/>
      <c r="M16" s="1468"/>
      <c r="N16" s="1468"/>
      <c r="O16" s="1468"/>
      <c r="P16" s="1468"/>
      <c r="Q16" s="1468"/>
      <c r="R16" s="1529"/>
      <c r="S16" s="1530"/>
      <c r="T16" s="1"/>
      <c r="U16" s="1468"/>
      <c r="V16" s="1468"/>
      <c r="W16" s="1468"/>
      <c r="X16" s="1468"/>
      <c r="Y16" s="1468"/>
      <c r="Z16" s="1468"/>
      <c r="AA16" s="1468"/>
      <c r="AB16" s="1468"/>
      <c r="AC16" s="1468"/>
      <c r="AD16" s="1468"/>
      <c r="AE16" s="1468"/>
      <c r="AF16" s="1468"/>
      <c r="AG16" s="1468"/>
      <c r="AH16" s="1468"/>
      <c r="AI16" s="1529"/>
      <c r="AJ16" s="1530"/>
      <c r="AK16" s="1524"/>
      <c r="AL16" s="1"/>
      <c r="AM16" s="1"/>
      <c r="AN16" s="1"/>
      <c r="AO16" s="1"/>
      <c r="AP16" s="1"/>
      <c r="AQ16" s="1"/>
    </row>
    <row r="17" spans="1:43" s="188" customFormat="1" ht="9.9" customHeight="1" x14ac:dyDescent="0.2">
      <c r="B17" s="1472"/>
      <c r="C17" s="1524"/>
      <c r="D17" s="1468"/>
      <c r="E17" s="1468"/>
      <c r="F17" s="1468"/>
      <c r="G17" s="1468"/>
      <c r="H17" s="1468"/>
      <c r="I17" s="1468"/>
      <c r="J17" s="1468"/>
      <c r="K17" s="1468"/>
      <c r="L17" s="1468"/>
      <c r="M17" s="1468"/>
      <c r="N17" s="1468"/>
      <c r="O17" s="1468"/>
      <c r="P17" s="1468"/>
      <c r="Q17" s="1468"/>
      <c r="R17" s="1529"/>
      <c r="S17" s="1530"/>
      <c r="T17" s="1524"/>
      <c r="U17" s="1468"/>
      <c r="V17" s="1468"/>
      <c r="W17" s="1468"/>
      <c r="X17" s="1468"/>
      <c r="Y17" s="1468"/>
      <c r="Z17" s="1468"/>
      <c r="AA17" s="1468"/>
      <c r="AB17" s="1468"/>
      <c r="AC17" s="1468"/>
      <c r="AD17" s="1468"/>
      <c r="AE17" s="1468"/>
      <c r="AF17" s="86"/>
      <c r="AG17" s="86"/>
      <c r="AH17" s="86"/>
      <c r="AI17" s="86"/>
      <c r="AJ17" s="86"/>
      <c r="AK17" s="86"/>
      <c r="AL17" s="86"/>
      <c r="AM17" s="86"/>
      <c r="AN17" s="86"/>
      <c r="AO17" s="86"/>
      <c r="AP17" s="86"/>
      <c r="AQ17" s="86"/>
    </row>
    <row r="18" spans="1:43" s="188" customFormat="1" ht="9.9" customHeight="1" x14ac:dyDescent="0.2">
      <c r="B18" s="1472"/>
      <c r="C18" s="1524"/>
      <c r="D18" s="1468"/>
      <c r="E18" s="1468"/>
      <c r="F18" s="1468"/>
      <c r="G18" s="1468"/>
      <c r="H18" s="1468"/>
      <c r="I18" s="1468"/>
      <c r="J18" s="1468"/>
      <c r="K18" s="1468"/>
      <c r="L18" s="1468"/>
      <c r="M18" s="1468"/>
      <c r="N18" s="1468"/>
      <c r="O18" s="1468"/>
      <c r="P18" s="1468"/>
      <c r="Q18" s="1468"/>
      <c r="R18" s="1529"/>
      <c r="S18" s="1530"/>
      <c r="T18" s="1524"/>
      <c r="U18" s="1468"/>
      <c r="V18" s="1468"/>
      <c r="W18" s="1468"/>
      <c r="X18" s="1468"/>
      <c r="Y18" s="1468"/>
      <c r="Z18" s="1468"/>
      <c r="AA18" s="1468"/>
      <c r="AB18" s="1468"/>
      <c r="AC18" s="1468"/>
      <c r="AD18" s="1468"/>
      <c r="AE18" s="1468"/>
      <c r="AF18" s="86"/>
      <c r="AG18" s="86"/>
      <c r="AH18" s="86"/>
      <c r="AI18" s="86"/>
      <c r="AJ18" s="86"/>
      <c r="AK18" s="86"/>
      <c r="AL18" s="86"/>
      <c r="AM18" s="86"/>
      <c r="AN18" s="86"/>
      <c r="AO18" s="86"/>
      <c r="AP18" s="86"/>
      <c r="AQ18" s="86"/>
    </row>
    <row r="19" spans="1:43" s="188" customFormat="1" ht="9.9" customHeight="1" x14ac:dyDescent="0.2">
      <c r="B19" s="1472"/>
      <c r="C19" s="1524"/>
      <c r="D19" s="1468"/>
      <c r="E19" s="1468"/>
      <c r="F19" s="1468"/>
      <c r="G19" s="1468"/>
      <c r="H19" s="1468"/>
      <c r="I19" s="1468"/>
      <c r="J19" s="1468"/>
      <c r="K19" s="1468"/>
      <c r="L19" s="1468"/>
      <c r="M19" s="1468"/>
      <c r="N19" s="1468"/>
      <c r="O19" s="1468"/>
      <c r="P19" s="1468"/>
      <c r="Q19" s="1468"/>
      <c r="R19" s="1529"/>
      <c r="S19" s="1530"/>
      <c r="T19" s="1524"/>
      <c r="U19" s="1468"/>
      <c r="V19" s="1468"/>
      <c r="W19" s="1468"/>
      <c r="X19" s="1468"/>
      <c r="Y19" s="1468"/>
      <c r="Z19" s="1468"/>
      <c r="AA19" s="1468"/>
      <c r="AB19" s="1468"/>
      <c r="AC19" s="1468"/>
      <c r="AD19" s="1468"/>
      <c r="AE19" s="1468"/>
      <c r="AF19" s="86"/>
      <c r="AG19" s="86"/>
      <c r="AH19" s="86"/>
      <c r="AI19" s="86"/>
      <c r="AJ19" s="86"/>
      <c r="AK19" s="86"/>
      <c r="AL19" s="86"/>
      <c r="AM19" s="86"/>
      <c r="AN19" s="86"/>
      <c r="AO19" s="86"/>
      <c r="AP19" s="86"/>
      <c r="AQ19" s="86"/>
    </row>
    <row r="20" spans="1:43" s="474" customFormat="1" ht="9.9" customHeight="1" x14ac:dyDescent="0.2">
      <c r="B20" s="1194"/>
      <c r="C20" s="1524"/>
      <c r="D20" s="1468"/>
      <c r="E20" s="1468"/>
      <c r="F20" s="1468"/>
      <c r="G20" s="1468"/>
      <c r="H20" s="1468"/>
      <c r="I20" s="1468"/>
      <c r="J20" s="1468"/>
      <c r="K20" s="1468"/>
      <c r="L20" s="1468"/>
      <c r="M20" s="1468"/>
      <c r="N20" s="1468"/>
      <c r="O20" s="1468"/>
      <c r="P20" s="1468"/>
      <c r="Q20" s="1468"/>
      <c r="R20" s="1518"/>
      <c r="S20" s="1533"/>
      <c r="T20" s="1534"/>
      <c r="U20" s="1468"/>
      <c r="V20" s="1468"/>
      <c r="W20" s="1468"/>
      <c r="X20" s="1468"/>
      <c r="Y20" s="1468"/>
      <c r="Z20" s="1468"/>
      <c r="AA20" s="1468"/>
      <c r="AB20" s="1468"/>
      <c r="AC20" s="1468"/>
      <c r="AD20" s="1468"/>
      <c r="AE20" s="1468"/>
      <c r="AF20" s="1535"/>
      <c r="AG20" s="1535"/>
      <c r="AH20" s="1535"/>
      <c r="AI20" s="1535"/>
      <c r="AJ20" s="1535"/>
      <c r="AK20" s="1535"/>
      <c r="AL20" s="1535"/>
      <c r="AM20" s="1535"/>
      <c r="AN20" s="1535"/>
      <c r="AO20" s="1535"/>
      <c r="AP20" s="1535"/>
      <c r="AQ20" s="1535"/>
    </row>
    <row r="21" spans="1:43" s="188" customFormat="1" ht="9.9" customHeight="1" x14ac:dyDescent="0.2">
      <c r="B21" s="1472"/>
      <c r="C21" s="1524"/>
      <c r="D21" s="1468"/>
      <c r="E21" s="1468"/>
      <c r="F21" s="1468"/>
      <c r="G21" s="1468"/>
      <c r="H21" s="1468"/>
      <c r="I21" s="1468"/>
      <c r="J21" s="1468"/>
      <c r="K21" s="1468"/>
      <c r="L21" s="1468"/>
      <c r="M21" s="1468"/>
      <c r="N21" s="1468"/>
      <c r="O21" s="1468"/>
      <c r="P21" s="1468"/>
      <c r="Q21" s="1468"/>
      <c r="R21" s="1518"/>
      <c r="S21" s="1472"/>
      <c r="T21" s="1496"/>
      <c r="U21" s="1468"/>
      <c r="V21" s="1468"/>
      <c r="W21" s="1468"/>
      <c r="X21" s="1468"/>
      <c r="Y21" s="1468"/>
      <c r="Z21" s="1468"/>
      <c r="AA21" s="1468"/>
      <c r="AB21" s="1468"/>
      <c r="AC21" s="1468"/>
      <c r="AD21" s="1468"/>
      <c r="AE21" s="1468"/>
      <c r="AF21" s="86"/>
      <c r="AG21" s="86"/>
      <c r="AH21" s="86"/>
      <c r="AI21" s="86"/>
      <c r="AJ21" s="86"/>
      <c r="AK21" s="86"/>
      <c r="AL21" s="86"/>
      <c r="AM21" s="86"/>
      <c r="AN21" s="86"/>
      <c r="AO21" s="86"/>
      <c r="AP21" s="86"/>
      <c r="AQ21" s="86"/>
    </row>
    <row r="22" spans="1:43" s="188" customFormat="1" ht="9.9" customHeight="1" x14ac:dyDescent="0.15">
      <c r="B22" s="262"/>
      <c r="C22" s="464"/>
      <c r="D22" s="261"/>
      <c r="E22" s="261"/>
      <c r="F22" s="261"/>
      <c r="G22" s="261"/>
      <c r="H22" s="261"/>
      <c r="I22" s="261"/>
      <c r="J22" s="261"/>
      <c r="K22" s="261"/>
      <c r="L22" s="261"/>
      <c r="M22" s="261"/>
      <c r="N22" s="261"/>
      <c r="O22" s="261"/>
      <c r="P22" s="261"/>
      <c r="Q22" s="261"/>
      <c r="R22" s="271"/>
      <c r="S22" s="262"/>
      <c r="T22" s="460"/>
      <c r="U22" s="261"/>
      <c r="V22" s="261"/>
      <c r="W22" s="261"/>
      <c r="X22" s="261"/>
      <c r="Y22" s="261"/>
      <c r="Z22" s="261"/>
      <c r="AA22" s="261"/>
      <c r="AB22" s="261"/>
      <c r="AC22" s="261"/>
      <c r="AD22" s="261"/>
      <c r="AE22" s="261"/>
    </row>
    <row r="23" spans="1:43" s="188" customFormat="1" ht="9.9" customHeight="1" x14ac:dyDescent="0.15">
      <c r="B23" s="262"/>
      <c r="C23" s="464"/>
      <c r="D23" s="261"/>
      <c r="E23" s="261"/>
      <c r="F23" s="261"/>
      <c r="G23" s="261"/>
      <c r="H23" s="261"/>
      <c r="I23" s="261"/>
      <c r="J23" s="261"/>
      <c r="K23" s="261"/>
      <c r="L23" s="261"/>
      <c r="M23" s="261"/>
      <c r="N23" s="261"/>
      <c r="O23" s="261"/>
      <c r="P23" s="261"/>
      <c r="Q23" s="261"/>
      <c r="R23" s="271"/>
      <c r="S23" s="262"/>
      <c r="T23" s="460"/>
      <c r="U23" s="261"/>
      <c r="V23" s="261"/>
      <c r="W23" s="261"/>
      <c r="X23" s="261"/>
      <c r="Y23" s="261"/>
      <c r="Z23" s="261"/>
      <c r="AA23" s="261"/>
      <c r="AB23" s="261"/>
      <c r="AC23" s="261"/>
      <c r="AD23" s="261"/>
      <c r="AE23" s="261"/>
    </row>
    <row r="24" spans="1:43" s="188" customFormat="1" ht="7.95" customHeight="1" x14ac:dyDescent="0.15">
      <c r="B24" s="262"/>
      <c r="C24" s="263"/>
      <c r="D24" s="261"/>
      <c r="E24" s="261"/>
      <c r="F24" s="261"/>
      <c r="G24" s="261"/>
      <c r="H24" s="261"/>
      <c r="I24" s="261"/>
      <c r="J24" s="261"/>
      <c r="K24" s="261"/>
      <c r="L24" s="261"/>
      <c r="M24" s="261"/>
      <c r="N24" s="261"/>
      <c r="O24" s="261"/>
      <c r="P24" s="261"/>
      <c r="Q24" s="261"/>
      <c r="R24" s="271"/>
      <c r="S24" s="262"/>
      <c r="T24" s="460"/>
    </row>
    <row r="25" spans="1:43" s="188" customFormat="1" ht="9.9" customHeight="1" x14ac:dyDescent="0.15">
      <c r="B25" s="262"/>
      <c r="C25" s="272"/>
      <c r="D25" s="261"/>
      <c r="E25" s="261"/>
      <c r="F25" s="261"/>
      <c r="G25" s="261"/>
      <c r="H25" s="261"/>
      <c r="I25" s="261"/>
      <c r="J25" s="261"/>
      <c r="K25" s="261"/>
      <c r="L25" s="261"/>
      <c r="M25" s="261"/>
      <c r="N25" s="261"/>
      <c r="O25" s="261"/>
      <c r="P25" s="261"/>
      <c r="Q25" s="261"/>
      <c r="R25" s="271"/>
      <c r="S25" s="262"/>
      <c r="T25" s="460"/>
      <c r="U25" s="261"/>
      <c r="V25" s="261"/>
      <c r="W25" s="261"/>
      <c r="X25" s="261"/>
      <c r="Y25" s="261"/>
      <c r="Z25" s="261"/>
      <c r="AA25" s="261"/>
      <c r="AB25" s="261"/>
      <c r="AC25" s="261"/>
      <c r="AD25" s="261"/>
      <c r="AE25" s="261"/>
    </row>
    <row r="26" spans="1:43" s="188" customFormat="1" ht="7.95" customHeight="1" x14ac:dyDescent="0.15">
      <c r="C26" s="272"/>
      <c r="S26" s="262"/>
      <c r="T26" s="460"/>
    </row>
    <row r="27" spans="1:43" s="188" customFormat="1" ht="9.9" customHeight="1" x14ac:dyDescent="0.15">
      <c r="A27" s="264"/>
      <c r="B27" s="475"/>
      <c r="C27" s="476"/>
      <c r="D27" s="265"/>
      <c r="E27" s="265"/>
      <c r="F27" s="265"/>
      <c r="G27" s="265"/>
      <c r="H27" s="265"/>
      <c r="I27" s="265"/>
      <c r="J27" s="265"/>
      <c r="K27" s="265"/>
      <c r="L27" s="265"/>
      <c r="M27" s="265"/>
      <c r="N27" s="265"/>
      <c r="O27" s="265"/>
      <c r="P27" s="265"/>
      <c r="Q27" s="265"/>
      <c r="S27" s="475"/>
      <c r="T27" s="477"/>
      <c r="U27" s="265"/>
      <c r="V27" s="265"/>
      <c r="W27" s="265"/>
      <c r="X27" s="265"/>
      <c r="Y27" s="265"/>
      <c r="Z27" s="265"/>
      <c r="AA27" s="265"/>
      <c r="AB27" s="265"/>
      <c r="AC27" s="265"/>
      <c r="AD27" s="265"/>
      <c r="AE27" s="265"/>
    </row>
    <row r="28" spans="1:43" s="188" customFormat="1" x14ac:dyDescent="0.15">
      <c r="C28" s="263"/>
      <c r="T28" s="478"/>
    </row>
    <row r="29" spans="1:43" s="188" customFormat="1" x14ac:dyDescent="0.15">
      <c r="C29" s="263"/>
      <c r="T29" s="478"/>
    </row>
    <row r="30" spans="1:43" x14ac:dyDescent="0.15">
      <c r="T30" s="419"/>
    </row>
    <row r="31" spans="1:43" x14ac:dyDescent="0.15">
      <c r="T31" s="419"/>
    </row>
    <row r="32" spans="1:43" x14ac:dyDescent="0.15">
      <c r="T32" s="419"/>
    </row>
  </sheetData>
  <mergeCells count="5">
    <mergeCell ref="B2:P2"/>
    <mergeCell ref="S2:AD2"/>
    <mergeCell ref="F4:J4"/>
    <mergeCell ref="K4:M4"/>
    <mergeCell ref="U4:W4"/>
  </mergeCells>
  <pageMargins left="0.70866141732283472" right="0.70866141732283472" top="0.74803149606299213" bottom="0.74803149606299213" header="0.31496062992125984" footer="0.31496062992125984"/>
  <pageSetup paperSize="9" scale="51" orientation="landscape" r:id="rId1"/>
  <customProperties>
    <customPr name="_pios_id" r:id="rId2"/>
    <customPr name="EpmWorksheetKeyString_GUID" r:id="rId3"/>
  </customPropertie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2:XEN33"/>
  <sheetViews>
    <sheetView zoomScaleNormal="100" workbookViewId="0"/>
  </sheetViews>
  <sheetFormatPr defaultColWidth="9.109375" defaultRowHeight="7.8" x14ac:dyDescent="0.15"/>
  <cols>
    <col min="1" max="1" width="4.109375" style="92" customWidth="1"/>
    <col min="2" max="2" width="48.5546875" style="92" customWidth="1"/>
    <col min="3" max="8" width="8.6640625" style="92" customWidth="1"/>
    <col min="9" max="10" width="10.109375" style="92" customWidth="1"/>
    <col min="11" max="18" width="8.6640625" style="92" customWidth="1"/>
    <col min="19" max="19" width="48.44140625" style="92" customWidth="1"/>
    <col min="20" max="20" width="8.6640625" style="92" customWidth="1"/>
    <col min="21" max="25" width="9.109375" style="92"/>
    <col min="26" max="26" width="9.109375" style="92" customWidth="1"/>
    <col min="27" max="27" width="9.109375" style="92"/>
    <col min="28" max="29" width="9.109375" style="92" customWidth="1"/>
    <col min="30" max="16384" width="9.109375" style="92"/>
  </cols>
  <sheetData>
    <row r="2" spans="1:35 16368:16368" s="425" customFormat="1" ht="12" x14ac:dyDescent="0.25">
      <c r="B2" s="1646" t="s">
        <v>746</v>
      </c>
      <c r="C2" s="1646"/>
      <c r="D2" s="1646"/>
      <c r="E2" s="1646"/>
      <c r="F2" s="1646"/>
      <c r="G2" s="1646"/>
      <c r="H2" s="1646"/>
      <c r="I2" s="1646"/>
      <c r="J2" s="1646"/>
      <c r="K2" s="1646"/>
      <c r="L2" s="1646"/>
      <c r="M2" s="1646"/>
      <c r="N2" s="1646"/>
      <c r="O2" s="1646"/>
      <c r="P2" s="1646"/>
      <c r="Q2" s="1548"/>
      <c r="R2" s="459"/>
      <c r="S2" s="1646" t="s">
        <v>746</v>
      </c>
      <c r="T2" s="1646"/>
      <c r="U2" s="1646"/>
      <c r="V2" s="1646"/>
      <c r="W2" s="1646"/>
      <c r="X2" s="1646"/>
      <c r="Y2" s="1646"/>
      <c r="Z2" s="1646"/>
      <c r="AA2" s="1646"/>
      <c r="AB2" s="1646"/>
      <c r="AC2" s="1646"/>
      <c r="AD2" s="1646"/>
      <c r="AE2" s="459"/>
      <c r="AF2" s="459"/>
      <c r="AG2" s="459"/>
    </row>
    <row r="3" spans="1:35 16368:16368" s="462" customFormat="1" ht="9.6" x14ac:dyDescent="0.2">
      <c r="B3" s="463" t="s">
        <v>749</v>
      </c>
      <c r="S3" s="463" t="s">
        <v>750</v>
      </c>
      <c r="AF3" s="1169"/>
      <c r="AG3" s="1169"/>
      <c r="AH3" s="1169"/>
      <c r="AI3" s="1169"/>
    </row>
    <row r="4" spans="1:35 16368:16368" s="1163" customFormat="1" ht="14.4" customHeight="1" x14ac:dyDescent="0.3">
      <c r="B4" s="1443"/>
      <c r="C4" s="1444"/>
      <c r="D4" s="1445"/>
      <c r="E4" s="1445"/>
      <c r="F4" s="1647" t="s">
        <v>656</v>
      </c>
      <c r="G4" s="1648"/>
      <c r="H4" s="1648"/>
      <c r="I4" s="1648"/>
      <c r="J4" s="1649"/>
      <c r="K4" s="1650" t="s">
        <v>111</v>
      </c>
      <c r="L4" s="1651"/>
      <c r="M4" s="1652"/>
      <c r="N4" s="1446"/>
      <c r="O4" s="1446"/>
      <c r="P4" s="1446"/>
      <c r="Q4" s="1446"/>
      <c r="R4" s="1509"/>
      <c r="S4" s="1509" t="s">
        <v>103</v>
      </c>
      <c r="T4" s="1510"/>
      <c r="U4" s="1654" t="s">
        <v>111</v>
      </c>
      <c r="V4" s="1655"/>
      <c r="W4" s="1656"/>
      <c r="X4" s="1511"/>
      <c r="Y4" s="1511"/>
      <c r="Z4" s="1446"/>
      <c r="AA4" s="1446"/>
      <c r="AB4" s="1446"/>
      <c r="AC4" s="1446"/>
      <c r="AD4" s="1446"/>
      <c r="AE4" s="1446"/>
      <c r="AF4" s="1513"/>
      <c r="AG4" s="1513"/>
      <c r="AH4" s="1513"/>
    </row>
    <row r="5" spans="1:35 16368:16368" s="1323" customFormat="1" ht="73.5" customHeight="1" x14ac:dyDescent="0.3">
      <c r="B5" s="1504"/>
      <c r="C5" s="1485" t="s">
        <v>690</v>
      </c>
      <c r="D5" s="1485" t="s">
        <v>661</v>
      </c>
      <c r="E5" s="1485" t="s">
        <v>130</v>
      </c>
      <c r="F5" s="1486" t="s">
        <v>662</v>
      </c>
      <c r="G5" s="1486" t="s">
        <v>663</v>
      </c>
      <c r="H5" s="1486" t="s">
        <v>664</v>
      </c>
      <c r="I5" s="1486" t="s">
        <v>665</v>
      </c>
      <c r="J5" s="1487" t="s">
        <v>666</v>
      </c>
      <c r="K5" s="1488" t="s">
        <v>138</v>
      </c>
      <c r="L5" s="1488" t="s">
        <v>139</v>
      </c>
      <c r="M5" s="1489" t="s">
        <v>140</v>
      </c>
      <c r="N5" s="1490" t="s">
        <v>213</v>
      </c>
      <c r="O5" s="1490" t="s">
        <v>142</v>
      </c>
      <c r="P5" s="1490" t="s">
        <v>110</v>
      </c>
      <c r="Q5" s="1490" t="s">
        <v>667</v>
      </c>
      <c r="R5" s="1498"/>
      <c r="S5" s="1504"/>
      <c r="T5" s="1484" t="s">
        <v>690</v>
      </c>
      <c r="U5" s="1488" t="s">
        <v>145</v>
      </c>
      <c r="V5" s="1543" t="s">
        <v>146</v>
      </c>
      <c r="W5" s="1544" t="s">
        <v>658</v>
      </c>
      <c r="X5" s="1488" t="s">
        <v>659</v>
      </c>
      <c r="Y5" s="1539" t="s">
        <v>217</v>
      </c>
      <c r="Z5" s="1490" t="s">
        <v>170</v>
      </c>
      <c r="AA5" s="1490" t="s">
        <v>660</v>
      </c>
      <c r="AB5" s="1490" t="s">
        <v>110</v>
      </c>
      <c r="AC5" s="1490" t="s">
        <v>232</v>
      </c>
      <c r="AD5" s="1490" t="s">
        <v>152</v>
      </c>
      <c r="AE5" s="1490" t="s">
        <v>153</v>
      </c>
      <c r="AF5" s="1540"/>
      <c r="AG5" s="1540"/>
      <c r="AH5" s="1540"/>
      <c r="XEN5" s="1195"/>
    </row>
    <row r="6" spans="1:35 16368:16368" s="997" customFormat="1" ht="9" customHeight="1" thickBot="1" x14ac:dyDescent="0.25">
      <c r="B6" s="1451"/>
      <c r="C6" s="1493"/>
      <c r="D6" s="1453" t="s">
        <v>22</v>
      </c>
      <c r="E6" s="1453" t="s">
        <v>22</v>
      </c>
      <c r="F6" s="458" t="s">
        <v>22</v>
      </c>
      <c r="G6" s="458" t="s">
        <v>22</v>
      </c>
      <c r="H6" s="458" t="s">
        <v>22</v>
      </c>
      <c r="I6" s="458" t="s">
        <v>22</v>
      </c>
      <c r="J6" s="1454" t="s">
        <v>22</v>
      </c>
      <c r="K6" s="1455" t="s">
        <v>22</v>
      </c>
      <c r="L6" s="1455" t="s">
        <v>22</v>
      </c>
      <c r="M6" s="1451" t="s">
        <v>22</v>
      </c>
      <c r="N6" s="1453" t="s">
        <v>22</v>
      </c>
      <c r="O6" s="1453" t="s">
        <v>22</v>
      </c>
      <c r="P6" s="1453" t="s">
        <v>22</v>
      </c>
      <c r="Q6" s="1453" t="s">
        <v>22</v>
      </c>
      <c r="R6" s="1480"/>
      <c r="S6" s="1451"/>
      <c r="T6" s="1452"/>
      <c r="U6" s="1541" t="s">
        <v>22</v>
      </c>
      <c r="V6" s="1542" t="s">
        <v>22</v>
      </c>
      <c r="W6" s="1454" t="s">
        <v>22</v>
      </c>
      <c r="X6" s="1453" t="s">
        <v>22</v>
      </c>
      <c r="Y6" s="1453" t="s">
        <v>22</v>
      </c>
      <c r="Z6" s="1453" t="s">
        <v>22</v>
      </c>
      <c r="AA6" s="1453" t="s">
        <v>22</v>
      </c>
      <c r="AB6" s="1453" t="s">
        <v>22</v>
      </c>
      <c r="AC6" s="1453" t="s">
        <v>22</v>
      </c>
      <c r="AD6" s="1453" t="s">
        <v>22</v>
      </c>
      <c r="AE6" s="1453" t="s">
        <v>22</v>
      </c>
      <c r="AF6" s="1517"/>
      <c r="AG6" s="1517"/>
      <c r="AH6" s="1517"/>
    </row>
    <row r="7" spans="1:35 16368:16368" ht="9" customHeight="1" x14ac:dyDescent="0.2">
      <c r="A7" s="260"/>
      <c r="B7" s="1456"/>
      <c r="C7" s="1457"/>
      <c r="D7" s="1458"/>
      <c r="E7" s="1458"/>
      <c r="F7" s="1458"/>
      <c r="G7" s="1458"/>
      <c r="H7" s="1458"/>
      <c r="I7" s="1458"/>
      <c r="J7" s="1458"/>
      <c r="K7" s="1458"/>
      <c r="L7" s="1458"/>
      <c r="M7" s="1458"/>
      <c r="N7" s="1462"/>
      <c r="O7" s="1460"/>
      <c r="P7" s="1460"/>
      <c r="Q7" s="1462"/>
      <c r="R7" s="1460"/>
      <c r="S7" s="454"/>
      <c r="T7" s="1457"/>
      <c r="U7" s="1460"/>
      <c r="V7" s="1458"/>
      <c r="W7" s="1458"/>
      <c r="X7" s="1461"/>
      <c r="Y7" s="1460"/>
      <c r="Z7" s="1460"/>
      <c r="AA7" s="1462"/>
      <c r="AB7" s="1460"/>
      <c r="AC7" s="1460"/>
      <c r="AD7" s="1459"/>
      <c r="AE7" s="1462"/>
      <c r="AF7" s="1"/>
      <c r="AG7" s="1"/>
      <c r="AH7" s="1"/>
    </row>
    <row r="8" spans="1:35 16368:16368" ht="9" customHeight="1" x14ac:dyDescent="0.2">
      <c r="B8" s="451" t="s">
        <v>686</v>
      </c>
      <c r="C8" s="1538"/>
      <c r="D8" s="1519">
        <v>344</v>
      </c>
      <c r="E8" s="1519">
        <v>2320</v>
      </c>
      <c r="F8" s="1519">
        <v>360</v>
      </c>
      <c r="G8" s="1519">
        <v>145</v>
      </c>
      <c r="H8" s="1519">
        <v>17</v>
      </c>
      <c r="I8" s="1519">
        <v>93</v>
      </c>
      <c r="J8" s="1519">
        <v>1</v>
      </c>
      <c r="K8" s="1519">
        <v>1271</v>
      </c>
      <c r="L8" s="1519">
        <v>37</v>
      </c>
      <c r="M8" s="1519">
        <v>70</v>
      </c>
      <c r="N8" s="1520">
        <v>4658</v>
      </c>
      <c r="O8" s="1519">
        <v>130</v>
      </c>
      <c r="P8" s="1519">
        <v>-678</v>
      </c>
      <c r="Q8" s="1520">
        <v>4110</v>
      </c>
      <c r="R8" s="1522"/>
      <c r="S8" s="1523" t="s">
        <v>686</v>
      </c>
      <c r="T8" s="1505"/>
      <c r="U8" s="1519">
        <v>85</v>
      </c>
      <c r="V8" s="1519">
        <v>94</v>
      </c>
      <c r="W8" s="1519">
        <v>4</v>
      </c>
      <c r="X8" s="1519">
        <v>40</v>
      </c>
      <c r="Y8" s="1519">
        <v>223</v>
      </c>
      <c r="Z8" s="1519">
        <v>19552</v>
      </c>
      <c r="AA8" s="1520">
        <v>19775</v>
      </c>
      <c r="AB8" s="1519">
        <v>-4950</v>
      </c>
      <c r="AC8" s="1519">
        <v>1</v>
      </c>
      <c r="AD8" s="1520">
        <v>18936</v>
      </c>
      <c r="AE8" s="1520">
        <v>4881</v>
      </c>
      <c r="AF8" s="1"/>
      <c r="AG8" s="1"/>
      <c r="AH8" s="1"/>
    </row>
    <row r="9" spans="1:35 16368:16368" ht="9" customHeight="1" x14ac:dyDescent="0.2">
      <c r="B9" s="451"/>
      <c r="C9" s="1538"/>
      <c r="D9" s="1519"/>
      <c r="E9" s="1519"/>
      <c r="F9" s="1519"/>
      <c r="G9" s="1519"/>
      <c r="H9" s="1519"/>
      <c r="I9" s="1519"/>
      <c r="J9" s="1519"/>
      <c r="K9" s="1519"/>
      <c r="L9" s="1519"/>
      <c r="M9" s="1519"/>
      <c r="N9" s="1520"/>
      <c r="O9" s="1519"/>
      <c r="P9" s="1519"/>
      <c r="Q9" s="1520"/>
      <c r="R9" s="1522"/>
      <c r="S9" s="1523"/>
      <c r="T9" s="1505"/>
      <c r="U9" s="1519"/>
      <c r="V9" s="1519"/>
      <c r="W9" s="1519"/>
      <c r="X9" s="1519"/>
      <c r="Y9" s="1519"/>
      <c r="Z9" s="1519"/>
      <c r="AA9" s="1520"/>
      <c r="AB9" s="1519"/>
      <c r="AC9" s="1519"/>
      <c r="AD9" s="1520"/>
      <c r="AE9" s="1520"/>
      <c r="AF9" s="1"/>
      <c r="AG9" s="1"/>
      <c r="AH9" s="1"/>
    </row>
    <row r="10" spans="1:35 16368:16368" ht="9" customHeight="1" x14ac:dyDescent="0.2">
      <c r="B10" s="1472" t="s">
        <v>121</v>
      </c>
      <c r="C10" s="1524" t="s">
        <v>672</v>
      </c>
      <c r="D10" s="1525">
        <v>0</v>
      </c>
      <c r="E10" s="1525">
        <v>0</v>
      </c>
      <c r="F10" s="1525">
        <v>0</v>
      </c>
      <c r="G10" s="1525">
        <v>0</v>
      </c>
      <c r="H10" s="1525">
        <v>0</v>
      </c>
      <c r="I10" s="1525">
        <v>0</v>
      </c>
      <c r="J10" s="1525">
        <v>0</v>
      </c>
      <c r="K10" s="1525">
        <v>1</v>
      </c>
      <c r="L10" s="1525">
        <v>0</v>
      </c>
      <c r="M10" s="1525">
        <v>0</v>
      </c>
      <c r="N10" s="1526">
        <v>1</v>
      </c>
      <c r="O10" s="1525">
        <v>-1</v>
      </c>
      <c r="P10" s="1525">
        <v>0</v>
      </c>
      <c r="Q10" s="1526">
        <v>0</v>
      </c>
      <c r="R10" s="1527"/>
      <c r="S10" s="1528" t="s">
        <v>121</v>
      </c>
      <c r="T10" s="1524" t="s">
        <v>672</v>
      </c>
      <c r="U10" s="1525">
        <v>0</v>
      </c>
      <c r="V10" s="1525">
        <v>0</v>
      </c>
      <c r="W10" s="1525">
        <v>0</v>
      </c>
      <c r="X10" s="1525">
        <v>0</v>
      </c>
      <c r="Y10" s="1525">
        <v>0</v>
      </c>
      <c r="Z10" s="1525">
        <v>-2</v>
      </c>
      <c r="AA10" s="1526">
        <v>-2</v>
      </c>
      <c r="AB10" s="1525">
        <v>1</v>
      </c>
      <c r="AC10" s="1525">
        <v>0</v>
      </c>
      <c r="AD10" s="1526">
        <v>-1</v>
      </c>
      <c r="AE10" s="1526">
        <v>1</v>
      </c>
      <c r="AF10" s="1"/>
      <c r="AG10" s="1"/>
      <c r="AH10" s="1"/>
    </row>
    <row r="11" spans="1:35 16368:16368" ht="9" customHeight="1" x14ac:dyDescent="0.2">
      <c r="B11" s="1472" t="s">
        <v>122</v>
      </c>
      <c r="C11" s="1524" t="s">
        <v>673</v>
      </c>
      <c r="D11" s="1525">
        <v>0</v>
      </c>
      <c r="E11" s="1525">
        <v>-4</v>
      </c>
      <c r="F11" s="1525">
        <v>-2</v>
      </c>
      <c r="G11" s="1525">
        <v>0</v>
      </c>
      <c r="H11" s="1525">
        <v>0</v>
      </c>
      <c r="I11" s="1525">
        <v>-1</v>
      </c>
      <c r="J11" s="1525">
        <v>0</v>
      </c>
      <c r="K11" s="1525">
        <v>0</v>
      </c>
      <c r="L11" s="1525">
        <v>0</v>
      </c>
      <c r="M11" s="1525">
        <v>0</v>
      </c>
      <c r="N11" s="1526">
        <v>-7</v>
      </c>
      <c r="O11" s="1525">
        <v>-1</v>
      </c>
      <c r="P11" s="1525">
        <v>0</v>
      </c>
      <c r="Q11" s="1526">
        <v>-8</v>
      </c>
      <c r="R11" s="1527"/>
      <c r="S11" s="1528" t="s">
        <v>122</v>
      </c>
      <c r="T11" s="1524" t="s">
        <v>673</v>
      </c>
      <c r="U11" s="1525">
        <v>0</v>
      </c>
      <c r="V11" s="1525">
        <v>0</v>
      </c>
      <c r="W11" s="1525">
        <v>0</v>
      </c>
      <c r="X11" s="1525">
        <v>0</v>
      </c>
      <c r="Y11" s="1525">
        <v>0</v>
      </c>
      <c r="Z11" s="1525">
        <v>13</v>
      </c>
      <c r="AA11" s="1526">
        <v>13</v>
      </c>
      <c r="AB11" s="1525">
        <v>-3</v>
      </c>
      <c r="AC11" s="1525">
        <v>0</v>
      </c>
      <c r="AD11" s="1526">
        <v>2</v>
      </c>
      <c r="AE11" s="1526">
        <v>-7</v>
      </c>
      <c r="AF11" s="1"/>
      <c r="AG11" s="1"/>
      <c r="AH11" s="1"/>
    </row>
    <row r="12" spans="1:35 16368:16368" ht="9" customHeight="1" x14ac:dyDescent="0.2">
      <c r="B12" s="1472"/>
      <c r="C12" s="1524"/>
      <c r="D12" s="1525"/>
      <c r="E12" s="1525"/>
      <c r="F12" s="1525"/>
      <c r="G12" s="1525"/>
      <c r="H12" s="1525"/>
      <c r="I12" s="1525"/>
      <c r="J12" s="1525"/>
      <c r="K12" s="1525"/>
      <c r="L12" s="1525"/>
      <c r="M12" s="1525"/>
      <c r="N12" s="1526"/>
      <c r="O12" s="1525"/>
      <c r="P12" s="1525"/>
      <c r="Q12" s="1526"/>
      <c r="R12" s="1529"/>
      <c r="S12" s="1530"/>
      <c r="T12" s="1524"/>
      <c r="U12" s="1525"/>
      <c r="V12" s="1525"/>
      <c r="W12" s="1525"/>
      <c r="X12" s="1525"/>
      <c r="Y12" s="1525"/>
      <c r="Z12" s="1525"/>
      <c r="AA12" s="1526"/>
      <c r="AB12" s="1525"/>
      <c r="AC12" s="1525"/>
      <c r="AD12" s="1526"/>
      <c r="AE12" s="1526"/>
      <c r="AF12" s="1"/>
      <c r="AG12" s="1"/>
      <c r="AH12" s="1"/>
    </row>
    <row r="13" spans="1:35 16368:16368" ht="9" customHeight="1" x14ac:dyDescent="0.2">
      <c r="B13" s="1472" t="s">
        <v>687</v>
      </c>
      <c r="C13" s="1524"/>
      <c r="D13" s="1525">
        <v>0</v>
      </c>
      <c r="E13" s="1525">
        <v>0</v>
      </c>
      <c r="F13" s="1525">
        <v>0</v>
      </c>
      <c r="G13" s="1525">
        <v>0</v>
      </c>
      <c r="H13" s="1525">
        <v>0</v>
      </c>
      <c r="I13" s="1525">
        <v>0</v>
      </c>
      <c r="J13" s="1525">
        <v>0</v>
      </c>
      <c r="K13" s="1525">
        <v>0</v>
      </c>
      <c r="L13" s="1525">
        <v>0</v>
      </c>
      <c r="M13" s="1525">
        <v>0</v>
      </c>
      <c r="N13" s="1526">
        <v>0</v>
      </c>
      <c r="O13" s="1525">
        <v>0</v>
      </c>
      <c r="P13" s="1525">
        <v>0</v>
      </c>
      <c r="Q13" s="1526">
        <v>0</v>
      </c>
      <c r="R13" s="1527"/>
      <c r="S13" s="1528" t="s">
        <v>687</v>
      </c>
      <c r="T13" s="1524"/>
      <c r="U13" s="1525">
        <v>0</v>
      </c>
      <c r="V13" s="1525">
        <v>0</v>
      </c>
      <c r="W13" s="1525">
        <v>0</v>
      </c>
      <c r="X13" s="1525">
        <v>0</v>
      </c>
      <c r="Y13" s="1525">
        <v>0</v>
      </c>
      <c r="Z13" s="1525">
        <v>1</v>
      </c>
      <c r="AA13" s="1526">
        <v>1</v>
      </c>
      <c r="AB13" s="1525">
        <v>1</v>
      </c>
      <c r="AC13" s="1525">
        <v>-2</v>
      </c>
      <c r="AD13" s="1526">
        <v>0</v>
      </c>
      <c r="AE13" s="1526">
        <v>0</v>
      </c>
      <c r="AF13" s="1"/>
      <c r="AG13" s="1"/>
      <c r="AH13" s="1"/>
    </row>
    <row r="14" spans="1:35 16368:16368" ht="9" customHeight="1" x14ac:dyDescent="0.2">
      <c r="B14" s="1472"/>
      <c r="C14" s="1524"/>
      <c r="D14" s="1525"/>
      <c r="E14" s="1525"/>
      <c r="F14" s="1525"/>
      <c r="G14" s="1525"/>
      <c r="H14" s="1525"/>
      <c r="I14" s="1525"/>
      <c r="J14" s="1525"/>
      <c r="K14" s="1525"/>
      <c r="L14" s="1525"/>
      <c r="M14" s="1525"/>
      <c r="N14" s="1526"/>
      <c r="O14" s="1525"/>
      <c r="P14" s="1525"/>
      <c r="Q14" s="1526"/>
      <c r="R14" s="1529"/>
      <c r="S14" s="1530"/>
      <c r="T14" s="1524"/>
      <c r="U14" s="1525"/>
      <c r="V14" s="1525"/>
      <c r="W14" s="1525"/>
      <c r="X14" s="1525"/>
      <c r="Y14" s="1525"/>
      <c r="Z14" s="1525"/>
      <c r="AA14" s="1526"/>
      <c r="AB14" s="1525"/>
      <c r="AC14" s="1525"/>
      <c r="AD14" s="1526"/>
      <c r="AE14" s="1526"/>
      <c r="AF14" s="1"/>
      <c r="AG14" s="1"/>
      <c r="AH14" s="1"/>
    </row>
    <row r="15" spans="1:35 16368:16368" s="424" customFormat="1" ht="9" customHeight="1" x14ac:dyDescent="0.2">
      <c r="A15" s="467"/>
      <c r="B15" s="1475" t="s">
        <v>688</v>
      </c>
      <c r="C15" s="1476"/>
      <c r="D15" s="1531">
        <v>344</v>
      </c>
      <c r="E15" s="1531">
        <v>2316</v>
      </c>
      <c r="F15" s="1531">
        <v>358</v>
      </c>
      <c r="G15" s="1531">
        <v>145</v>
      </c>
      <c r="H15" s="1531">
        <v>17</v>
      </c>
      <c r="I15" s="1531">
        <v>92</v>
      </c>
      <c r="J15" s="1531">
        <v>1</v>
      </c>
      <c r="K15" s="1531">
        <v>1272</v>
      </c>
      <c r="L15" s="1531">
        <v>37</v>
      </c>
      <c r="M15" s="1531">
        <v>70</v>
      </c>
      <c r="N15" s="1532">
        <v>4652</v>
      </c>
      <c r="O15" s="1531">
        <v>128</v>
      </c>
      <c r="P15" s="1531">
        <v>-678</v>
      </c>
      <c r="Q15" s="1532">
        <v>4102</v>
      </c>
      <c r="R15" s="1463"/>
      <c r="S15" s="1475" t="s">
        <v>688</v>
      </c>
      <c r="T15" s="1476"/>
      <c r="U15" s="1531">
        <v>85</v>
      </c>
      <c r="V15" s="1531">
        <v>94</v>
      </c>
      <c r="W15" s="1531">
        <v>4</v>
      </c>
      <c r="X15" s="1531">
        <v>40</v>
      </c>
      <c r="Y15" s="1531">
        <v>223</v>
      </c>
      <c r="Z15" s="1531">
        <v>19564</v>
      </c>
      <c r="AA15" s="1532">
        <v>19787</v>
      </c>
      <c r="AB15" s="1531">
        <v>-4951</v>
      </c>
      <c r="AC15" s="1531">
        <v>-1</v>
      </c>
      <c r="AD15" s="1532">
        <v>18937</v>
      </c>
      <c r="AE15" s="1532">
        <v>4875</v>
      </c>
      <c r="AF15" s="1"/>
      <c r="AG15" s="1"/>
      <c r="AH15" s="1"/>
    </row>
    <row r="16" spans="1:35 16368:16368" s="474" customFormat="1" ht="9" customHeight="1" x14ac:dyDescent="0.2">
      <c r="B16" s="1194"/>
      <c r="C16" s="1524"/>
      <c r="D16" s="1525"/>
      <c r="E16" s="1525"/>
      <c r="F16" s="1525"/>
      <c r="G16" s="1525"/>
      <c r="H16" s="1525"/>
      <c r="I16" s="1525"/>
      <c r="J16" s="1525"/>
      <c r="K16" s="1525"/>
      <c r="L16" s="1525"/>
      <c r="M16" s="1525"/>
      <c r="N16" s="1525"/>
      <c r="O16" s="1525"/>
      <c r="P16" s="1525"/>
      <c r="Q16" s="1525"/>
      <c r="R16" s="1518"/>
      <c r="S16" s="1533"/>
      <c r="T16" s="1534"/>
      <c r="U16" s="1468"/>
      <c r="V16" s="1468"/>
      <c r="W16" s="1468"/>
      <c r="X16" s="1468"/>
      <c r="Y16" s="1468"/>
      <c r="Z16" s="1468"/>
      <c r="AA16" s="1468"/>
      <c r="AB16" s="1468"/>
      <c r="AC16" s="1468"/>
      <c r="AD16" s="1468"/>
      <c r="AE16" s="1468"/>
      <c r="AF16" s="1535"/>
      <c r="AG16" s="1535"/>
      <c r="AH16" s="1535"/>
    </row>
    <row r="17" spans="1:34" s="188" customFormat="1" ht="9" customHeight="1" x14ac:dyDescent="0.2">
      <c r="B17" s="1472"/>
      <c r="C17" s="1524"/>
      <c r="D17" s="1468"/>
      <c r="E17" s="1468"/>
      <c r="F17" s="1468"/>
      <c r="G17" s="1468"/>
      <c r="H17" s="1468"/>
      <c r="I17" s="1468"/>
      <c r="J17" s="1468"/>
      <c r="K17" s="1468"/>
      <c r="L17" s="1468"/>
      <c r="M17" s="1468"/>
      <c r="N17" s="1468"/>
      <c r="O17" s="1468"/>
      <c r="P17" s="1468"/>
      <c r="Q17" s="1468"/>
      <c r="R17" s="1518"/>
      <c r="S17" s="1472"/>
      <c r="T17" s="1496"/>
      <c r="U17" s="1468"/>
      <c r="V17" s="1468"/>
      <c r="W17" s="1468"/>
      <c r="X17" s="1468"/>
      <c r="Y17" s="1468"/>
      <c r="Z17" s="1468"/>
      <c r="AA17" s="1468"/>
      <c r="AB17" s="1468"/>
      <c r="AC17" s="1468"/>
      <c r="AD17" s="1468"/>
      <c r="AE17" s="1468"/>
      <c r="AF17" s="86"/>
      <c r="AG17" s="86"/>
      <c r="AH17" s="86"/>
    </row>
    <row r="18" spans="1:34" s="188" customFormat="1" ht="9.9" customHeight="1" x14ac:dyDescent="0.2">
      <c r="B18" s="1472"/>
      <c r="C18" s="1524"/>
      <c r="D18" s="1468"/>
      <c r="E18" s="1468"/>
      <c r="F18" s="1468"/>
      <c r="G18" s="1468"/>
      <c r="H18" s="1468"/>
      <c r="I18" s="1468"/>
      <c r="J18" s="1468"/>
      <c r="K18" s="1468"/>
      <c r="L18" s="1468"/>
      <c r="M18" s="1468"/>
      <c r="N18" s="1468"/>
      <c r="O18" s="1468"/>
      <c r="P18" s="1468"/>
      <c r="Q18" s="1468"/>
      <c r="R18" s="1518"/>
      <c r="S18" s="1472"/>
      <c r="T18" s="1496"/>
      <c r="U18" s="1468"/>
      <c r="V18" s="1468"/>
      <c r="W18" s="1468"/>
      <c r="X18" s="1468"/>
      <c r="Y18" s="1468"/>
      <c r="Z18" s="1468"/>
      <c r="AA18" s="1468"/>
      <c r="AB18" s="1468"/>
      <c r="AC18" s="1468"/>
      <c r="AD18" s="1468"/>
      <c r="AE18" s="1468"/>
      <c r="AF18" s="86"/>
      <c r="AG18" s="86"/>
      <c r="AH18" s="86"/>
    </row>
    <row r="19" spans="1:34" s="188" customFormat="1" ht="9.9" customHeight="1" x14ac:dyDescent="0.2">
      <c r="B19" s="1472"/>
      <c r="C19" s="1524"/>
      <c r="D19" s="1468"/>
      <c r="E19" s="1468"/>
      <c r="F19" s="1468"/>
      <c r="G19" s="1468"/>
      <c r="H19" s="1468"/>
      <c r="I19" s="1468"/>
      <c r="J19" s="1468"/>
      <c r="K19" s="1468"/>
      <c r="L19" s="1468"/>
      <c r="M19" s="1468"/>
      <c r="N19" s="1468"/>
      <c r="O19" s="1468"/>
      <c r="P19" s="1468"/>
      <c r="Q19" s="1468"/>
      <c r="R19" s="1518"/>
      <c r="S19" s="1472"/>
      <c r="T19" s="1496"/>
      <c r="U19" s="1468"/>
      <c r="V19" s="1468"/>
      <c r="W19" s="1468"/>
      <c r="X19" s="1468"/>
      <c r="Y19" s="1468"/>
      <c r="Z19" s="1468"/>
      <c r="AA19" s="1468"/>
      <c r="AB19" s="1468"/>
      <c r="AC19" s="1468"/>
      <c r="AD19" s="1468"/>
      <c r="AE19" s="1468"/>
      <c r="AF19" s="86"/>
      <c r="AG19" s="86"/>
      <c r="AH19" s="86"/>
    </row>
    <row r="20" spans="1:34" s="188" customFormat="1" ht="7.95" customHeight="1" x14ac:dyDescent="0.2">
      <c r="B20" s="1472"/>
      <c r="C20" s="1496"/>
      <c r="D20" s="1468"/>
      <c r="E20" s="1468"/>
      <c r="F20" s="1468"/>
      <c r="G20" s="1468"/>
      <c r="H20" s="1468"/>
      <c r="I20" s="1468"/>
      <c r="J20" s="1468"/>
      <c r="K20" s="1468"/>
      <c r="L20" s="1468"/>
      <c r="M20" s="1468"/>
      <c r="N20" s="1468"/>
      <c r="O20" s="1468"/>
      <c r="P20" s="1468"/>
      <c r="Q20" s="1468"/>
      <c r="R20" s="1518"/>
      <c r="S20" s="1472"/>
      <c r="T20" s="1496"/>
      <c r="U20" s="86"/>
      <c r="V20" s="86"/>
      <c r="W20" s="86"/>
      <c r="X20" s="86"/>
      <c r="Y20" s="86"/>
      <c r="Z20" s="86"/>
      <c r="AA20" s="86"/>
      <c r="AB20" s="86"/>
      <c r="AC20" s="86"/>
      <c r="AD20" s="86"/>
      <c r="AE20" s="86"/>
      <c r="AF20" s="86"/>
      <c r="AG20" s="86"/>
      <c r="AH20" s="86"/>
    </row>
    <row r="21" spans="1:34" s="188" customFormat="1" ht="9.9" customHeight="1" x14ac:dyDescent="0.2">
      <c r="B21" s="1472"/>
      <c r="C21" s="1524"/>
      <c r="D21" s="1468"/>
      <c r="E21" s="1468"/>
      <c r="F21" s="1468"/>
      <c r="G21" s="1468"/>
      <c r="H21" s="1468"/>
      <c r="I21" s="1468"/>
      <c r="J21" s="1468"/>
      <c r="K21" s="1468"/>
      <c r="L21" s="1468"/>
      <c r="M21" s="1468"/>
      <c r="N21" s="1468"/>
      <c r="O21" s="1468"/>
      <c r="P21" s="1468"/>
      <c r="Q21" s="1468"/>
      <c r="R21" s="1518"/>
      <c r="S21" s="1472"/>
      <c r="T21" s="1496"/>
      <c r="U21" s="1468"/>
      <c r="V21" s="1468"/>
      <c r="W21" s="1468"/>
      <c r="X21" s="1468"/>
      <c r="Y21" s="1468"/>
      <c r="Z21" s="1468"/>
      <c r="AA21" s="1468"/>
      <c r="AB21" s="1468"/>
      <c r="AC21" s="1468"/>
      <c r="AD21" s="1468"/>
      <c r="AE21" s="1468"/>
      <c r="AF21" s="86"/>
      <c r="AG21" s="86"/>
      <c r="AH21" s="86"/>
    </row>
    <row r="22" spans="1:34" s="188" customFormat="1" ht="7.95" customHeight="1" x14ac:dyDescent="0.15">
      <c r="C22" s="464"/>
      <c r="S22" s="262"/>
      <c r="T22" s="263"/>
    </row>
    <row r="23" spans="1:34" s="188" customFormat="1" ht="9.9" customHeight="1" x14ac:dyDescent="0.15">
      <c r="A23" s="264"/>
      <c r="B23" s="475"/>
      <c r="C23" s="477"/>
      <c r="D23" s="265"/>
      <c r="E23" s="265"/>
      <c r="F23" s="265"/>
      <c r="G23" s="265"/>
      <c r="H23" s="265"/>
      <c r="I23" s="265"/>
      <c r="J23" s="265"/>
      <c r="K23" s="265"/>
      <c r="L23" s="265"/>
      <c r="M23" s="265"/>
      <c r="N23" s="265"/>
      <c r="O23" s="265"/>
      <c r="P23" s="265"/>
      <c r="Q23" s="265"/>
      <c r="S23" s="475"/>
      <c r="T23" s="476"/>
      <c r="U23" s="265"/>
      <c r="V23" s="265"/>
      <c r="W23" s="265"/>
      <c r="X23" s="265"/>
      <c r="Y23" s="265"/>
      <c r="Z23" s="265"/>
      <c r="AA23" s="265"/>
      <c r="AB23" s="265"/>
      <c r="AC23" s="265"/>
      <c r="AD23" s="265"/>
      <c r="AE23" s="265"/>
    </row>
    <row r="24" spans="1:34" s="188" customFormat="1" x14ac:dyDescent="0.15">
      <c r="T24" s="263"/>
    </row>
    <row r="25" spans="1:34" s="188" customFormat="1" x14ac:dyDescent="0.15">
      <c r="T25" s="263"/>
    </row>
    <row r="26" spans="1:34" s="188" customFormat="1" x14ac:dyDescent="0.15"/>
    <row r="27" spans="1:34" s="188" customFormat="1" x14ac:dyDescent="0.15"/>
    <row r="28" spans="1:34" s="188" customFormat="1" x14ac:dyDescent="0.15"/>
    <row r="29" spans="1:34" s="188" customFormat="1" x14ac:dyDescent="0.15"/>
    <row r="30" spans="1:34" s="188" customFormat="1" x14ac:dyDescent="0.15"/>
    <row r="31" spans="1:34" s="188" customFormat="1" x14ac:dyDescent="0.15"/>
    <row r="32" spans="1:34" s="188" customFormat="1" x14ac:dyDescent="0.15"/>
    <row r="33" s="188" customFormat="1" x14ac:dyDescent="0.15"/>
  </sheetData>
  <mergeCells count="5">
    <mergeCell ref="B2:P2"/>
    <mergeCell ref="S2:AD2"/>
    <mergeCell ref="F4:J4"/>
    <mergeCell ref="K4:M4"/>
    <mergeCell ref="U4:W4"/>
  </mergeCells>
  <pageMargins left="0.70866141732283472" right="0.70866141732283472" top="0.74803149606299213" bottom="0.74803149606299213" header="0.31496062992125984" footer="0.31496062992125984"/>
  <pageSetup paperSize="9" scale="53" orientation="landscape" r:id="rId1"/>
  <customProperties>
    <customPr name="_pios_id" r:id="rId2"/>
    <customPr name="EpmWorksheetKeyString_GUID" r:id="rId3"/>
  </customPropertie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2:XEM19"/>
  <sheetViews>
    <sheetView zoomScaleNormal="100" workbookViewId="0"/>
  </sheetViews>
  <sheetFormatPr defaultColWidth="9.109375" defaultRowHeight="7.8" x14ac:dyDescent="0.15"/>
  <cols>
    <col min="1" max="1" width="4.109375" style="92" customWidth="1"/>
    <col min="2" max="2" width="53.88671875" style="92" customWidth="1"/>
    <col min="3" max="18" width="8.6640625" style="92" customWidth="1"/>
    <col min="19" max="19" width="53.88671875" style="92" customWidth="1"/>
    <col min="20" max="20" width="8.6640625" style="92" customWidth="1"/>
    <col min="21" max="24" width="9.109375" style="92"/>
    <col min="25" max="26" width="9.109375" style="92" customWidth="1"/>
    <col min="27" max="27" width="9.109375" style="92" collapsed="1"/>
    <col min="28" max="16384" width="9.109375" style="92"/>
  </cols>
  <sheetData>
    <row r="2" spans="1:31 16367:16367" s="425" customFormat="1" ht="12" x14ac:dyDescent="0.25">
      <c r="B2" s="459" t="s">
        <v>746</v>
      </c>
      <c r="C2" s="459"/>
      <c r="D2" s="459"/>
      <c r="E2" s="459"/>
      <c r="F2" s="459"/>
      <c r="G2" s="459"/>
      <c r="H2" s="459"/>
      <c r="I2" s="459"/>
      <c r="J2" s="459"/>
      <c r="K2" s="459"/>
      <c r="L2" s="459"/>
      <c r="M2" s="459"/>
      <c r="N2" s="459"/>
      <c r="O2" s="459"/>
      <c r="P2" s="459"/>
      <c r="Q2" s="1548"/>
      <c r="R2" s="459"/>
      <c r="S2" s="459" t="s">
        <v>746</v>
      </c>
      <c r="T2" s="459"/>
      <c r="U2" s="459"/>
      <c r="V2" s="459"/>
      <c r="W2" s="459"/>
      <c r="X2" s="459"/>
      <c r="Y2" s="459"/>
      <c r="Z2" s="459"/>
      <c r="AA2" s="459"/>
      <c r="AB2" s="459"/>
      <c r="AC2" s="459"/>
      <c r="AD2" s="459"/>
      <c r="AE2" s="459"/>
    </row>
    <row r="3" spans="1:31 16367:16367" s="462" customFormat="1" ht="9.6" x14ac:dyDescent="0.2">
      <c r="B3" s="463" t="s">
        <v>751</v>
      </c>
      <c r="S3" s="463" t="s">
        <v>752</v>
      </c>
    </row>
    <row r="4" spans="1:31 16367:16367" s="1163" customFormat="1" ht="14.4" customHeight="1" x14ac:dyDescent="0.3">
      <c r="B4" s="1443"/>
      <c r="C4" s="1444"/>
      <c r="D4" s="1445"/>
      <c r="E4" s="1445"/>
      <c r="F4" s="1647" t="s">
        <v>656</v>
      </c>
      <c r="G4" s="1648"/>
      <c r="H4" s="1648"/>
      <c r="I4" s="1648"/>
      <c r="J4" s="1649"/>
      <c r="K4" s="1650" t="s">
        <v>111</v>
      </c>
      <c r="L4" s="1651"/>
      <c r="M4" s="1652"/>
      <c r="N4" s="1446"/>
      <c r="O4" s="1446"/>
      <c r="P4" s="1446"/>
      <c r="Q4" s="1446"/>
      <c r="R4" s="1509"/>
      <c r="S4" s="1509" t="s">
        <v>103</v>
      </c>
      <c r="T4" s="1510"/>
      <c r="U4" s="1654" t="s">
        <v>111</v>
      </c>
      <c r="V4" s="1655"/>
      <c r="W4" s="1656"/>
      <c r="X4" s="1537"/>
      <c r="Y4" s="1511"/>
      <c r="Z4" s="1446"/>
      <c r="AA4" s="1446"/>
      <c r="AB4" s="1446"/>
      <c r="AC4" s="1446"/>
      <c r="AD4" s="1446"/>
      <c r="AE4" s="1446"/>
    </row>
    <row r="5" spans="1:31 16367:16367" s="1323" customFormat="1" ht="75.75" customHeight="1" x14ac:dyDescent="0.3">
      <c r="B5" s="1504"/>
      <c r="C5" s="1485" t="s">
        <v>690</v>
      </c>
      <c r="D5" s="1485" t="s">
        <v>661</v>
      </c>
      <c r="E5" s="1485" t="s">
        <v>130</v>
      </c>
      <c r="F5" s="1486" t="s">
        <v>662</v>
      </c>
      <c r="G5" s="1486" t="s">
        <v>663</v>
      </c>
      <c r="H5" s="1486" t="s">
        <v>664</v>
      </c>
      <c r="I5" s="1486" t="s">
        <v>665</v>
      </c>
      <c r="J5" s="1487" t="s">
        <v>666</v>
      </c>
      <c r="K5" s="1488" t="s">
        <v>138</v>
      </c>
      <c r="L5" s="1488" t="s">
        <v>139</v>
      </c>
      <c r="M5" s="1489" t="s">
        <v>140</v>
      </c>
      <c r="N5" s="1490" t="s">
        <v>213</v>
      </c>
      <c r="O5" s="1490" t="s">
        <v>142</v>
      </c>
      <c r="P5" s="1490" t="s">
        <v>110</v>
      </c>
      <c r="Q5" s="1490" t="s">
        <v>667</v>
      </c>
      <c r="R5" s="1498"/>
      <c r="S5" s="1504"/>
      <c r="T5" s="1484" t="s">
        <v>690</v>
      </c>
      <c r="U5" s="1488" t="s">
        <v>145</v>
      </c>
      <c r="V5" s="1543" t="s">
        <v>146</v>
      </c>
      <c r="W5" s="1544" t="s">
        <v>658</v>
      </c>
      <c r="X5" s="1488" t="s">
        <v>659</v>
      </c>
      <c r="Y5" s="1539" t="s">
        <v>217</v>
      </c>
      <c r="Z5" s="1490" t="s">
        <v>170</v>
      </c>
      <c r="AA5" s="1490" t="s">
        <v>660</v>
      </c>
      <c r="AB5" s="1490" t="s">
        <v>110</v>
      </c>
      <c r="AC5" s="1490" t="s">
        <v>232</v>
      </c>
      <c r="AD5" s="1490" t="s">
        <v>152</v>
      </c>
      <c r="AE5" s="1490" t="s">
        <v>153</v>
      </c>
      <c r="XEM5" s="1195"/>
    </row>
    <row r="6" spans="1:31 16367:16367" s="997" customFormat="1" ht="15" customHeight="1" thickBot="1" x14ac:dyDescent="0.25">
      <c r="B6" s="1451"/>
      <c r="C6" s="1493"/>
      <c r="D6" s="1453" t="s">
        <v>22</v>
      </c>
      <c r="E6" s="1453" t="s">
        <v>22</v>
      </c>
      <c r="F6" s="458" t="s">
        <v>22</v>
      </c>
      <c r="G6" s="458" t="s">
        <v>22</v>
      </c>
      <c r="H6" s="458" t="s">
        <v>22</v>
      </c>
      <c r="I6" s="458" t="s">
        <v>22</v>
      </c>
      <c r="J6" s="1454" t="s">
        <v>22</v>
      </c>
      <c r="K6" s="1455" t="s">
        <v>22</v>
      </c>
      <c r="L6" s="1455" t="s">
        <v>22</v>
      </c>
      <c r="M6" s="1451" t="s">
        <v>22</v>
      </c>
      <c r="N6" s="1453" t="s">
        <v>22</v>
      </c>
      <c r="O6" s="1453" t="s">
        <v>22</v>
      </c>
      <c r="P6" s="1453" t="s">
        <v>22</v>
      </c>
      <c r="Q6" s="1453" t="s">
        <v>22</v>
      </c>
      <c r="R6" s="1480"/>
      <c r="S6" s="1451"/>
      <c r="T6" s="1452"/>
      <c r="U6" s="1541" t="s">
        <v>22</v>
      </c>
      <c r="V6" s="1542" t="s">
        <v>22</v>
      </c>
      <c r="W6" s="1454" t="s">
        <v>22</v>
      </c>
      <c r="X6" s="1453" t="s">
        <v>22</v>
      </c>
      <c r="Y6" s="1541" t="s">
        <v>22</v>
      </c>
      <c r="Z6" s="1453" t="s">
        <v>22</v>
      </c>
      <c r="AA6" s="1453" t="s">
        <v>22</v>
      </c>
      <c r="AB6" s="1453" t="s">
        <v>22</v>
      </c>
      <c r="AC6" s="1453" t="s">
        <v>22</v>
      </c>
      <c r="AD6" s="1453" t="s">
        <v>22</v>
      </c>
      <c r="AE6" s="1453" t="s">
        <v>22</v>
      </c>
    </row>
    <row r="7" spans="1:31 16367:16367" ht="9" customHeight="1" x14ac:dyDescent="0.2">
      <c r="A7" s="260"/>
      <c r="B7" s="1456"/>
      <c r="C7" s="1457"/>
      <c r="D7" s="1458"/>
      <c r="E7" s="1458"/>
      <c r="F7" s="1458"/>
      <c r="G7" s="1458"/>
      <c r="H7" s="1458"/>
      <c r="I7" s="1458"/>
      <c r="J7" s="1458"/>
      <c r="K7" s="1458"/>
      <c r="L7" s="1458"/>
      <c r="M7" s="1458"/>
      <c r="N7" s="1462"/>
      <c r="O7" s="1460"/>
      <c r="P7" s="1460"/>
      <c r="Q7" s="1462"/>
      <c r="R7" s="1460"/>
      <c r="S7" s="454"/>
      <c r="T7" s="1457"/>
      <c r="U7" s="1460"/>
      <c r="V7" s="1458"/>
      <c r="W7" s="1458"/>
      <c r="X7" s="1461"/>
      <c r="Y7" s="1459"/>
      <c r="Z7" s="1460"/>
      <c r="AA7" s="1459"/>
      <c r="AB7" s="1460"/>
      <c r="AC7" s="1460"/>
      <c r="AD7" s="1459"/>
      <c r="AE7" s="1462"/>
    </row>
    <row r="8" spans="1:31 16367:16367" ht="9" customHeight="1" x14ac:dyDescent="0.2">
      <c r="B8" s="451" t="s">
        <v>686</v>
      </c>
      <c r="C8" s="1538"/>
      <c r="D8" s="1463">
        <v>5165</v>
      </c>
      <c r="E8" s="1463">
        <v>5739</v>
      </c>
      <c r="F8" s="1463">
        <v>968</v>
      </c>
      <c r="G8" s="1463">
        <v>379</v>
      </c>
      <c r="H8" s="1463">
        <v>41</v>
      </c>
      <c r="I8" s="1463">
        <v>182</v>
      </c>
      <c r="J8" s="1463">
        <v>1</v>
      </c>
      <c r="K8" s="1463">
        <v>2449</v>
      </c>
      <c r="L8" s="1463">
        <v>69</v>
      </c>
      <c r="M8" s="1463">
        <v>179</v>
      </c>
      <c r="N8" s="1464">
        <v>15172</v>
      </c>
      <c r="O8" s="1463">
        <v>498</v>
      </c>
      <c r="P8" s="1463">
        <v>0</v>
      </c>
      <c r="Q8" s="1464">
        <v>15670</v>
      </c>
      <c r="R8" s="1522"/>
      <c r="S8" s="1523" t="s">
        <v>686</v>
      </c>
      <c r="T8" s="1457"/>
      <c r="U8" s="1463">
        <v>145</v>
      </c>
      <c r="V8" s="1463">
        <v>158</v>
      </c>
      <c r="W8" s="1463">
        <v>6</v>
      </c>
      <c r="X8" s="1463">
        <v>58</v>
      </c>
      <c r="Y8" s="1464">
        <v>367</v>
      </c>
      <c r="Z8" s="1463">
        <v>22580</v>
      </c>
      <c r="AA8" s="1464">
        <v>22947</v>
      </c>
      <c r="AB8" s="1463">
        <v>-136</v>
      </c>
      <c r="AC8" s="1463">
        <v>0</v>
      </c>
      <c r="AD8" s="1464">
        <v>38481</v>
      </c>
      <c r="AE8" s="1464">
        <v>15539</v>
      </c>
    </row>
    <row r="9" spans="1:31 16367:16367" ht="9" customHeight="1" x14ac:dyDescent="0.2">
      <c r="B9" s="451"/>
      <c r="C9" s="1538"/>
      <c r="D9" s="1463"/>
      <c r="E9" s="1463"/>
      <c r="F9" s="1463"/>
      <c r="G9" s="1463"/>
      <c r="H9" s="1463"/>
      <c r="I9" s="1463"/>
      <c r="J9" s="1463"/>
      <c r="K9" s="1463"/>
      <c r="L9" s="1463"/>
      <c r="M9" s="1463"/>
      <c r="N9" s="1464"/>
      <c r="O9" s="1463"/>
      <c r="P9" s="1463"/>
      <c r="Q9" s="1464"/>
      <c r="R9" s="1522"/>
      <c r="S9" s="1523"/>
      <c r="T9" s="1457"/>
      <c r="U9" s="1463"/>
      <c r="V9" s="1463"/>
      <c r="W9" s="1463"/>
      <c r="X9" s="1463"/>
      <c r="Y9" s="1464"/>
      <c r="Z9" s="1463"/>
      <c r="AA9" s="1464"/>
      <c r="AB9" s="1463"/>
      <c r="AC9" s="1463"/>
      <c r="AD9" s="1464"/>
      <c r="AE9" s="1464"/>
    </row>
    <row r="10" spans="1:31 16367:16367" ht="9" customHeight="1" x14ac:dyDescent="0.2">
      <c r="B10" s="1472" t="s">
        <v>121</v>
      </c>
      <c r="C10" s="1524" t="s">
        <v>672</v>
      </c>
      <c r="D10" s="1468">
        <v>0</v>
      </c>
      <c r="E10" s="1468">
        <v>-5</v>
      </c>
      <c r="F10" s="1468">
        <v>0</v>
      </c>
      <c r="G10" s="1468">
        <v>0</v>
      </c>
      <c r="H10" s="1468">
        <v>0</v>
      </c>
      <c r="I10" s="1468">
        <v>0</v>
      </c>
      <c r="J10" s="1468">
        <v>0</v>
      </c>
      <c r="K10" s="1468">
        <v>8</v>
      </c>
      <c r="L10" s="1468">
        <v>0</v>
      </c>
      <c r="M10" s="1468">
        <v>0</v>
      </c>
      <c r="N10" s="1469">
        <v>3</v>
      </c>
      <c r="O10" s="1468">
        <v>-2</v>
      </c>
      <c r="P10" s="1468">
        <v>0</v>
      </c>
      <c r="Q10" s="1469">
        <v>1</v>
      </c>
      <c r="R10" s="1527"/>
      <c r="S10" s="1528" t="s">
        <v>121</v>
      </c>
      <c r="T10" s="1524" t="s">
        <v>672</v>
      </c>
      <c r="U10" s="1468">
        <v>0</v>
      </c>
      <c r="V10" s="1468">
        <v>0</v>
      </c>
      <c r="W10" s="1468">
        <v>0</v>
      </c>
      <c r="X10" s="1468">
        <v>0</v>
      </c>
      <c r="Y10" s="1469">
        <v>0</v>
      </c>
      <c r="Z10" s="1468">
        <v>-3</v>
      </c>
      <c r="AA10" s="1469">
        <v>-3</v>
      </c>
      <c r="AB10" s="1468">
        <v>2</v>
      </c>
      <c r="AC10" s="1468">
        <v>0</v>
      </c>
      <c r="AD10" s="1469">
        <v>0</v>
      </c>
      <c r="AE10" s="1469">
        <v>3</v>
      </c>
    </row>
    <row r="11" spans="1:31 16367:16367" ht="9" customHeight="1" x14ac:dyDescent="0.2">
      <c r="B11" s="1472" t="s">
        <v>122</v>
      </c>
      <c r="C11" s="1524" t="s">
        <v>673</v>
      </c>
      <c r="D11" s="1468">
        <v>0</v>
      </c>
      <c r="E11" s="1468">
        <v>-12</v>
      </c>
      <c r="F11" s="1468">
        <v>-5</v>
      </c>
      <c r="G11" s="1468">
        <v>0</v>
      </c>
      <c r="H11" s="1468">
        <v>0</v>
      </c>
      <c r="I11" s="1468">
        <v>-4</v>
      </c>
      <c r="J11" s="1468">
        <v>0</v>
      </c>
      <c r="K11" s="1468">
        <v>0</v>
      </c>
      <c r="L11" s="1468">
        <v>0</v>
      </c>
      <c r="M11" s="1468">
        <v>0</v>
      </c>
      <c r="N11" s="1469">
        <v>-21</v>
      </c>
      <c r="O11" s="1468">
        <v>-4</v>
      </c>
      <c r="P11" s="1468">
        <v>0</v>
      </c>
      <c r="Q11" s="1469">
        <v>-25</v>
      </c>
      <c r="R11" s="1527"/>
      <c r="S11" s="1528" t="s">
        <v>122</v>
      </c>
      <c r="T11" s="1524" t="s">
        <v>673</v>
      </c>
      <c r="U11" s="1468">
        <v>-1</v>
      </c>
      <c r="V11" s="1468">
        <v>-1</v>
      </c>
      <c r="W11" s="1468">
        <v>0</v>
      </c>
      <c r="X11" s="1468">
        <v>-1</v>
      </c>
      <c r="Y11" s="1469">
        <v>-3</v>
      </c>
      <c r="Z11" s="1468">
        <v>24</v>
      </c>
      <c r="AA11" s="1469">
        <v>21</v>
      </c>
      <c r="AB11" s="1468">
        <v>3</v>
      </c>
      <c r="AC11" s="1468">
        <v>0</v>
      </c>
      <c r="AD11" s="1469">
        <v>-1</v>
      </c>
      <c r="AE11" s="1469">
        <v>-24</v>
      </c>
    </row>
    <row r="12" spans="1:31 16367:16367" ht="9" customHeight="1" x14ac:dyDescent="0.2">
      <c r="B12" s="1472"/>
      <c r="C12" s="1524"/>
      <c r="D12" s="1468"/>
      <c r="E12" s="1468"/>
      <c r="F12" s="1468"/>
      <c r="G12" s="1468"/>
      <c r="H12" s="1468"/>
      <c r="I12" s="1468"/>
      <c r="J12" s="1468"/>
      <c r="K12" s="1468"/>
      <c r="L12" s="1468"/>
      <c r="M12" s="1468"/>
      <c r="N12" s="1469"/>
      <c r="O12" s="1468"/>
      <c r="P12" s="1468"/>
      <c r="Q12" s="1469"/>
      <c r="R12" s="1529"/>
      <c r="S12" s="1530"/>
      <c r="T12" s="1524"/>
      <c r="U12" s="1468"/>
      <c r="V12" s="1468"/>
      <c r="W12" s="1468"/>
      <c r="X12" s="1468"/>
      <c r="Y12" s="1469"/>
      <c r="Z12" s="1468"/>
      <c r="AA12" s="1469"/>
      <c r="AB12" s="1468"/>
      <c r="AC12" s="1468"/>
      <c r="AD12" s="1469"/>
      <c r="AE12" s="1469"/>
    </row>
    <row r="13" spans="1:31 16367:16367" ht="9" customHeight="1" x14ac:dyDescent="0.2">
      <c r="B13" s="1472" t="s">
        <v>687</v>
      </c>
      <c r="C13" s="1524"/>
      <c r="D13" s="1468">
        <v>0</v>
      </c>
      <c r="E13" s="1468">
        <v>0</v>
      </c>
      <c r="F13" s="1468">
        <v>0</v>
      </c>
      <c r="G13" s="1468">
        <v>0</v>
      </c>
      <c r="H13" s="1468">
        <v>0</v>
      </c>
      <c r="I13" s="1468">
        <v>0</v>
      </c>
      <c r="J13" s="1468">
        <v>0</v>
      </c>
      <c r="K13" s="1468">
        <v>0</v>
      </c>
      <c r="L13" s="1468">
        <v>0</v>
      </c>
      <c r="M13" s="1468">
        <v>0</v>
      </c>
      <c r="N13" s="1469">
        <v>0</v>
      </c>
      <c r="O13" s="1468">
        <v>0</v>
      </c>
      <c r="P13" s="1468">
        <v>0</v>
      </c>
      <c r="Q13" s="1469">
        <v>0</v>
      </c>
      <c r="R13" s="1527"/>
      <c r="S13" s="1528" t="s">
        <v>687</v>
      </c>
      <c r="T13" s="1524"/>
      <c r="U13" s="1468">
        <v>0</v>
      </c>
      <c r="V13" s="1468">
        <v>0</v>
      </c>
      <c r="W13" s="1468">
        <v>0</v>
      </c>
      <c r="X13" s="1468">
        <v>0</v>
      </c>
      <c r="Y13" s="1469">
        <v>0</v>
      </c>
      <c r="Z13" s="1468">
        <v>0</v>
      </c>
      <c r="AA13" s="1469">
        <v>0</v>
      </c>
      <c r="AB13" s="1468">
        <v>0</v>
      </c>
      <c r="AC13" s="1468">
        <v>0</v>
      </c>
      <c r="AD13" s="1469">
        <v>0</v>
      </c>
      <c r="AE13" s="1469">
        <v>0</v>
      </c>
    </row>
    <row r="14" spans="1:31 16367:16367" ht="9" customHeight="1" x14ac:dyDescent="0.2">
      <c r="B14" s="1472"/>
      <c r="C14" s="1524"/>
      <c r="D14" s="1468"/>
      <c r="E14" s="1468"/>
      <c r="F14" s="1468"/>
      <c r="G14" s="1468"/>
      <c r="H14" s="1468"/>
      <c r="I14" s="1468"/>
      <c r="J14" s="1468"/>
      <c r="K14" s="1468"/>
      <c r="L14" s="1468"/>
      <c r="M14" s="1468"/>
      <c r="N14" s="1469"/>
      <c r="O14" s="1468"/>
      <c r="P14" s="1468"/>
      <c r="Q14" s="1469"/>
      <c r="R14" s="1529"/>
      <c r="S14" s="1530"/>
      <c r="T14" s="1524"/>
      <c r="U14" s="1468"/>
      <c r="V14" s="1468"/>
      <c r="W14" s="1468"/>
      <c r="X14" s="1468"/>
      <c r="Y14" s="1469"/>
      <c r="Z14" s="1468"/>
      <c r="AA14" s="1469"/>
      <c r="AB14" s="1468"/>
      <c r="AC14" s="1468"/>
      <c r="AD14" s="1469"/>
      <c r="AE14" s="1469"/>
    </row>
    <row r="15" spans="1:31 16367:16367" s="424" customFormat="1" ht="9" customHeight="1" x14ac:dyDescent="0.2">
      <c r="A15" s="467"/>
      <c r="B15" s="1475" t="s">
        <v>688</v>
      </c>
      <c r="C15" s="1476"/>
      <c r="D15" s="1477">
        <v>5165</v>
      </c>
      <c r="E15" s="1477">
        <v>5722</v>
      </c>
      <c r="F15" s="1477">
        <v>963</v>
      </c>
      <c r="G15" s="1477">
        <v>379</v>
      </c>
      <c r="H15" s="1477">
        <v>41</v>
      </c>
      <c r="I15" s="1477">
        <v>178</v>
      </c>
      <c r="J15" s="1477">
        <v>1</v>
      </c>
      <c r="K15" s="1477">
        <v>2457</v>
      </c>
      <c r="L15" s="1477">
        <v>69</v>
      </c>
      <c r="M15" s="1477">
        <v>179</v>
      </c>
      <c r="N15" s="1478">
        <v>15154</v>
      </c>
      <c r="O15" s="1477">
        <v>492</v>
      </c>
      <c r="P15" s="1477">
        <v>0</v>
      </c>
      <c r="Q15" s="1478">
        <v>15646</v>
      </c>
      <c r="R15" s="1463"/>
      <c r="S15" s="1475" t="s">
        <v>688</v>
      </c>
      <c r="T15" s="1476"/>
      <c r="U15" s="1477">
        <v>144</v>
      </c>
      <c r="V15" s="1477">
        <v>157</v>
      </c>
      <c r="W15" s="1477">
        <v>6</v>
      </c>
      <c r="X15" s="1477">
        <v>57</v>
      </c>
      <c r="Y15" s="1478">
        <v>364</v>
      </c>
      <c r="Z15" s="1477">
        <v>22601</v>
      </c>
      <c r="AA15" s="1478">
        <v>22965</v>
      </c>
      <c r="AB15" s="1477">
        <v>-131</v>
      </c>
      <c r="AC15" s="1477">
        <v>0</v>
      </c>
      <c r="AD15" s="1478">
        <v>38480</v>
      </c>
      <c r="AE15" s="1478">
        <v>15518</v>
      </c>
    </row>
    <row r="16" spans="1:31 16367:16367" ht="9" customHeight="1" x14ac:dyDescent="0.2">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2:31" ht="9" customHeight="1" x14ac:dyDescent="0.2">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2:31" ht="9.6"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2:31" ht="9.6" x14ac:dyDescent="0.2">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sheetData>
  <mergeCells count="3">
    <mergeCell ref="F4:J4"/>
    <mergeCell ref="K4:M4"/>
    <mergeCell ref="U4:W4"/>
  </mergeCells>
  <pageMargins left="0.70866141732283472" right="0.70866141732283472" top="0.74803149606299213" bottom="0.74803149606299213" header="0.31496062992125984" footer="0.31496062992125984"/>
  <pageSetup paperSize="9" scale="52" orientation="landscape"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P24"/>
  <sheetViews>
    <sheetView showGridLines="0" zoomScaleNormal="100" zoomScaleSheetLayoutView="85" workbookViewId="0"/>
  </sheetViews>
  <sheetFormatPr defaultColWidth="9.109375" defaultRowHeight="13.2" x14ac:dyDescent="0.25"/>
  <cols>
    <col min="1" max="1" width="3.5546875" style="767" customWidth="1"/>
    <col min="2" max="2" width="45.6640625" style="520" customWidth="1"/>
    <col min="3" max="3" width="6.6640625" style="275" customWidth="1"/>
    <col min="4" max="6" width="9.44140625" style="767" customWidth="1"/>
    <col min="7" max="7" width="5.6640625" style="767" customWidth="1"/>
    <col min="8" max="10" width="9.44140625" style="520" customWidth="1"/>
    <col min="11" max="11" width="4" style="767" customWidth="1"/>
    <col min="12" max="16384" width="9.109375" style="767"/>
  </cols>
  <sheetData>
    <row r="2" spans="1:16" s="520" customFormat="1" x14ac:dyDescent="0.25">
      <c r="B2" s="1134" t="s">
        <v>698</v>
      </c>
      <c r="C2" s="273"/>
      <c r="D2" s="519"/>
      <c r="E2" s="519"/>
      <c r="F2" s="519"/>
      <c r="G2" s="519"/>
      <c r="H2" s="519"/>
      <c r="I2" s="519"/>
      <c r="J2" s="519"/>
      <c r="K2" s="519"/>
      <c r="L2" s="519"/>
      <c r="M2" s="519"/>
      <c r="N2" s="519"/>
      <c r="O2" s="519"/>
      <c r="P2" s="519"/>
    </row>
    <row r="3" spans="1:16" s="2" customFormat="1" ht="9.9" customHeight="1" x14ac:dyDescent="0.2">
      <c r="B3" s="301" t="s">
        <v>127</v>
      </c>
      <c r="C3" s="302"/>
      <c r="D3" s="516"/>
      <c r="E3" s="516"/>
      <c r="F3" s="516"/>
      <c r="G3" s="516"/>
      <c r="H3" s="516"/>
      <c r="I3" s="516"/>
      <c r="J3" s="516"/>
      <c r="K3" s="516"/>
      <c r="L3" s="516"/>
      <c r="M3" s="516"/>
      <c r="N3" s="516"/>
      <c r="O3" s="516"/>
      <c r="P3" s="516"/>
    </row>
    <row r="4" spans="1:16" s="2" customFormat="1" ht="9.9" customHeight="1" x14ac:dyDescent="0.2">
      <c r="B4" s="301"/>
      <c r="C4" s="302"/>
      <c r="D4" s="516"/>
      <c r="E4" s="516"/>
      <c r="F4" s="516"/>
      <c r="G4" s="516"/>
      <c r="H4" s="516"/>
      <c r="I4" s="516"/>
      <c r="J4" s="516"/>
      <c r="K4" s="516"/>
      <c r="L4" s="516"/>
      <c r="M4" s="516"/>
      <c r="N4" s="516"/>
      <c r="O4" s="516"/>
      <c r="P4" s="516"/>
    </row>
    <row r="5" spans="1:16" s="2" customFormat="1" ht="9.9" customHeight="1" x14ac:dyDescent="0.2">
      <c r="B5" s="753" t="s">
        <v>6</v>
      </c>
      <c r="C5" s="487"/>
      <c r="D5" s="726"/>
      <c r="E5" s="726"/>
      <c r="F5" s="726"/>
      <c r="G5" s="726"/>
      <c r="H5" s="726"/>
      <c r="I5" s="726"/>
      <c r="J5" s="726"/>
      <c r="K5" s="516"/>
    </row>
    <row r="6" spans="1:16" s="2" customFormat="1" ht="9.9" customHeight="1" x14ac:dyDescent="0.2">
      <c r="A6" s="516"/>
      <c r="B6" s="726"/>
      <c r="C6" s="487"/>
      <c r="D6" s="726"/>
      <c r="E6" s="726"/>
      <c r="F6" s="726"/>
      <c r="G6" s="726"/>
      <c r="H6" s="726"/>
      <c r="I6" s="726"/>
      <c r="J6" s="726"/>
      <c r="K6" s="516"/>
    </row>
    <row r="7" spans="1:16" s="306" customFormat="1" ht="9.9" customHeight="1" x14ac:dyDescent="0.3">
      <c r="A7" s="303"/>
      <c r="B7" s="488"/>
      <c r="C7" s="489"/>
      <c r="D7" s="1568" t="s">
        <v>24</v>
      </c>
      <c r="E7" s="1568"/>
      <c r="F7" s="1568"/>
      <c r="G7" s="1133"/>
      <c r="H7" s="1568" t="s">
        <v>25</v>
      </c>
      <c r="I7" s="1568"/>
      <c r="J7" s="1568"/>
      <c r="K7" s="303"/>
    </row>
    <row r="8" spans="1:16" s="2" customFormat="1" ht="31.2" customHeight="1" x14ac:dyDescent="0.2">
      <c r="A8" s="516"/>
      <c r="B8" s="727"/>
      <c r="C8" s="279"/>
      <c r="D8" s="322" t="s">
        <v>26</v>
      </c>
      <c r="E8" s="322" t="s">
        <v>27</v>
      </c>
      <c r="F8" s="769" t="s">
        <v>28</v>
      </c>
      <c r="G8" s="324"/>
      <c r="H8" s="322" t="s">
        <v>26</v>
      </c>
      <c r="I8" s="322" t="s">
        <v>27</v>
      </c>
      <c r="J8" s="769" t="s">
        <v>28</v>
      </c>
      <c r="K8" s="516"/>
    </row>
    <row r="9" spans="1:16" s="2" customFormat="1" ht="9.9" customHeight="1" thickBot="1" x14ac:dyDescent="0.25">
      <c r="A9" s="516"/>
      <c r="B9" s="523"/>
      <c r="C9" s="280"/>
      <c r="D9" s="523" t="s">
        <v>22</v>
      </c>
      <c r="E9" s="523" t="s">
        <v>22</v>
      </c>
      <c r="F9" s="523" t="s">
        <v>22</v>
      </c>
      <c r="G9" s="726"/>
      <c r="H9" s="523" t="s">
        <v>22</v>
      </c>
      <c r="I9" s="523" t="s">
        <v>22</v>
      </c>
      <c r="J9" s="523" t="s">
        <v>22</v>
      </c>
      <c r="K9" s="516"/>
    </row>
    <row r="10" spans="1:16" s="403" customFormat="1" ht="9" customHeight="1" x14ac:dyDescent="0.2">
      <c r="A10" s="756"/>
      <c r="B10" s="754"/>
      <c r="C10" s="302"/>
      <c r="D10" s="771"/>
      <c r="E10" s="771"/>
      <c r="F10" s="771"/>
      <c r="G10" s="771"/>
      <c r="H10" s="771"/>
      <c r="I10" s="771"/>
      <c r="J10" s="771"/>
      <c r="K10" s="756"/>
    </row>
    <row r="11" spans="1:16" s="403" customFormat="1" ht="9" customHeight="1" x14ac:dyDescent="0.2">
      <c r="A11" s="756"/>
      <c r="B11" s="525" t="s">
        <v>189</v>
      </c>
      <c r="C11" s="302"/>
      <c r="D11" s="295">
        <v>5244</v>
      </c>
      <c r="E11" s="295">
        <v>4014</v>
      </c>
      <c r="F11" s="295">
        <v>1230</v>
      </c>
      <c r="G11" s="295"/>
      <c r="H11" s="295">
        <v>21370</v>
      </c>
      <c r="I11" s="295">
        <v>18302</v>
      </c>
      <c r="J11" s="295">
        <v>3068</v>
      </c>
      <c r="K11" s="756"/>
    </row>
    <row r="12" spans="1:16" s="403" customFormat="1" ht="9" customHeight="1" x14ac:dyDescent="0.2">
      <c r="A12" s="756"/>
      <c r="B12" s="755"/>
      <c r="C12" s="302"/>
      <c r="D12" s="295"/>
      <c r="E12" s="295"/>
      <c r="F12" s="295"/>
      <c r="G12" s="295"/>
      <c r="H12" s="295"/>
      <c r="I12" s="295"/>
      <c r="J12" s="295"/>
      <c r="K12" s="756"/>
    </row>
    <row r="13" spans="1:16" s="403" customFormat="1" ht="9" customHeight="1" x14ac:dyDescent="0.2">
      <c r="A13" s="756"/>
      <c r="B13" s="525" t="s">
        <v>190</v>
      </c>
      <c r="C13" s="302"/>
      <c r="D13" s="295"/>
      <c r="E13" s="295"/>
      <c r="F13" s="295"/>
      <c r="G13" s="295"/>
      <c r="H13" s="295"/>
      <c r="I13" s="295"/>
      <c r="J13" s="295"/>
      <c r="K13" s="756"/>
    </row>
    <row r="14" spans="1:16" s="403" customFormat="1" ht="9" customHeight="1" x14ac:dyDescent="0.2">
      <c r="A14" s="756"/>
      <c r="B14" s="754" t="s">
        <v>191</v>
      </c>
      <c r="C14" s="309" t="s">
        <v>192</v>
      </c>
      <c r="D14" s="295">
        <v>-16</v>
      </c>
      <c r="E14" s="295">
        <v>86</v>
      </c>
      <c r="F14" s="295">
        <v>-102</v>
      </c>
      <c r="G14" s="295"/>
      <c r="H14" s="295">
        <v>-39</v>
      </c>
      <c r="I14" s="295">
        <v>442</v>
      </c>
      <c r="J14" s="295">
        <v>-481</v>
      </c>
      <c r="K14" s="756"/>
    </row>
    <row r="15" spans="1:16" s="403" customFormat="1" ht="9" customHeight="1" x14ac:dyDescent="0.2">
      <c r="A15" s="756"/>
      <c r="B15" s="754" t="s">
        <v>193</v>
      </c>
      <c r="C15" s="309" t="s">
        <v>194</v>
      </c>
      <c r="D15" s="295">
        <v>0</v>
      </c>
      <c r="E15" s="295">
        <v>-43</v>
      </c>
      <c r="F15" s="295">
        <v>43</v>
      </c>
      <c r="G15" s="295"/>
      <c r="H15" s="295">
        <v>0</v>
      </c>
      <c r="I15" s="295">
        <v>0</v>
      </c>
      <c r="J15" s="295">
        <v>0</v>
      </c>
      <c r="K15" s="756"/>
    </row>
    <row r="16" spans="1:16" s="403" customFormat="1" ht="9" customHeight="1" x14ac:dyDescent="0.2">
      <c r="A16" s="756"/>
      <c r="B16" s="754" t="s">
        <v>195</v>
      </c>
      <c r="C16" s="309" t="s">
        <v>196</v>
      </c>
      <c r="D16" s="295">
        <v>32</v>
      </c>
      <c r="E16" s="295">
        <v>-137</v>
      </c>
      <c r="F16" s="295">
        <v>169</v>
      </c>
      <c r="G16" s="295"/>
      <c r="H16" s="295">
        <v>0</v>
      </c>
      <c r="I16" s="295">
        <v>0</v>
      </c>
      <c r="J16" s="295">
        <v>0</v>
      </c>
      <c r="K16" s="756"/>
    </row>
    <row r="17" spans="1:11" s="403" customFormat="1" ht="9" customHeight="1" x14ac:dyDescent="0.2">
      <c r="A17" s="756"/>
      <c r="B17" s="754" t="s">
        <v>197</v>
      </c>
      <c r="C17" s="309" t="s">
        <v>198</v>
      </c>
      <c r="D17" s="295">
        <v>0</v>
      </c>
      <c r="E17" s="295">
        <v>2</v>
      </c>
      <c r="F17" s="295">
        <v>-2</v>
      </c>
      <c r="G17" s="295"/>
      <c r="H17" s="295">
        <v>0</v>
      </c>
      <c r="I17" s="295">
        <v>12</v>
      </c>
      <c r="J17" s="295">
        <v>-12</v>
      </c>
      <c r="K17" s="756"/>
    </row>
    <row r="18" spans="1:11" s="403" customFormat="1" ht="9" customHeight="1" x14ac:dyDescent="0.2">
      <c r="A18" s="756"/>
      <c r="B18" s="754" t="s">
        <v>199</v>
      </c>
      <c r="C18" s="309" t="s">
        <v>200</v>
      </c>
      <c r="D18" s="295">
        <v>0</v>
      </c>
      <c r="E18" s="295">
        <v>0</v>
      </c>
      <c r="F18" s="295">
        <v>0</v>
      </c>
      <c r="G18" s="295"/>
      <c r="H18" s="295">
        <v>0</v>
      </c>
      <c r="I18" s="295">
        <v>-8</v>
      </c>
      <c r="J18" s="295">
        <v>8</v>
      </c>
      <c r="K18" s="756"/>
    </row>
    <row r="19" spans="1:11" s="403" customFormat="1" ht="9" customHeight="1" x14ac:dyDescent="0.2">
      <c r="A19" s="756"/>
      <c r="B19" s="754" t="s">
        <v>201</v>
      </c>
      <c r="C19" s="309" t="s">
        <v>202</v>
      </c>
      <c r="D19" s="295">
        <v>0</v>
      </c>
      <c r="E19" s="295">
        <v>108</v>
      </c>
      <c r="F19" s="295">
        <v>-108</v>
      </c>
      <c r="G19" s="295"/>
      <c r="H19" s="295">
        <v>0</v>
      </c>
      <c r="I19" s="295">
        <v>108</v>
      </c>
      <c r="J19" s="295">
        <v>-108</v>
      </c>
      <c r="K19" s="756"/>
    </row>
    <row r="20" spans="1:11" s="403" customFormat="1" ht="9" customHeight="1" x14ac:dyDescent="0.2">
      <c r="A20" s="756"/>
      <c r="B20" s="754" t="s">
        <v>33</v>
      </c>
      <c r="C20" s="309" t="s">
        <v>203</v>
      </c>
      <c r="D20" s="295">
        <v>0</v>
      </c>
      <c r="E20" s="295">
        <v>79</v>
      </c>
      <c r="F20" s="295">
        <v>-79</v>
      </c>
      <c r="G20" s="295"/>
      <c r="H20" s="295">
        <v>0</v>
      </c>
      <c r="I20" s="295">
        <v>80</v>
      </c>
      <c r="J20" s="295">
        <v>-80</v>
      </c>
      <c r="K20" s="756"/>
    </row>
    <row r="21" spans="1:11" s="403" customFormat="1" ht="9" customHeight="1" x14ac:dyDescent="0.2">
      <c r="A21" s="756"/>
      <c r="B21" s="754" t="s">
        <v>17</v>
      </c>
      <c r="C21" s="309"/>
      <c r="D21" s="295">
        <v>1</v>
      </c>
      <c r="E21" s="295">
        <v>1</v>
      </c>
      <c r="F21" s="295">
        <v>0</v>
      </c>
      <c r="G21" s="295"/>
      <c r="H21" s="295">
        <v>0</v>
      </c>
      <c r="I21" s="295">
        <v>0</v>
      </c>
      <c r="J21" s="295">
        <v>0</v>
      </c>
      <c r="K21" s="756"/>
    </row>
    <row r="22" spans="1:11" s="403" customFormat="1" ht="9" customHeight="1" x14ac:dyDescent="0.2">
      <c r="A22" s="756"/>
      <c r="B22" s="765" t="s">
        <v>204</v>
      </c>
      <c r="C22" s="310"/>
      <c r="D22" s="759">
        <v>5261</v>
      </c>
      <c r="E22" s="759">
        <v>4110</v>
      </c>
      <c r="F22" s="759">
        <v>1151</v>
      </c>
      <c r="G22" s="772"/>
      <c r="H22" s="759">
        <v>21331</v>
      </c>
      <c r="I22" s="759">
        <v>18936</v>
      </c>
      <c r="J22" s="759">
        <v>2395</v>
      </c>
      <c r="K22" s="756"/>
    </row>
    <row r="23" spans="1:11" s="631" customFormat="1" ht="9" customHeight="1" x14ac:dyDescent="0.15">
      <c r="B23" s="747"/>
      <c r="C23" s="278"/>
      <c r="H23" s="747"/>
      <c r="I23" s="747"/>
      <c r="J23" s="747"/>
    </row>
    <row r="24" spans="1:11" ht="9" customHeight="1" x14ac:dyDescent="0.25">
      <c r="B24" s="1569" t="s">
        <v>205</v>
      </c>
      <c r="C24" s="1569"/>
      <c r="D24" s="1569"/>
      <c r="E24" s="1569"/>
      <c r="F24" s="1569"/>
      <c r="G24" s="1569"/>
      <c r="H24" s="1569"/>
      <c r="I24" s="1569"/>
      <c r="J24" s="1569"/>
    </row>
  </sheetData>
  <mergeCells count="3">
    <mergeCell ref="D7:F7"/>
    <mergeCell ref="H7:J7"/>
    <mergeCell ref="B24:J24"/>
  </mergeCells>
  <pageMargins left="0.70866141732283472" right="0.70866141732283472" top="0.74803149606299213" bottom="0.74803149606299213" header="0.31496062992125984" footer="0.31496062992125984"/>
  <pageSetup paperSize="9" orientation="landscape" r:id="rId1"/>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P25"/>
  <sheetViews>
    <sheetView showGridLines="0" zoomScaleNormal="100" zoomScaleSheetLayoutView="85" workbookViewId="0">
      <selection activeCell="F44" sqref="F44"/>
    </sheetView>
  </sheetViews>
  <sheetFormatPr defaultColWidth="9.109375" defaultRowHeight="13.2" x14ac:dyDescent="0.25"/>
  <cols>
    <col min="1" max="1" width="3.5546875" style="767" customWidth="1"/>
    <col min="2" max="2" width="45.6640625" style="520" customWidth="1"/>
    <col min="3" max="3" width="6.6640625" style="275" customWidth="1"/>
    <col min="4" max="6" width="9.44140625" style="767" customWidth="1"/>
    <col min="7" max="7" width="5.6640625" style="767" customWidth="1"/>
    <col min="8" max="10" width="9.44140625" style="520" customWidth="1"/>
    <col min="11" max="11" width="4" style="767" customWidth="1"/>
    <col min="12" max="16384" width="9.109375" style="767"/>
  </cols>
  <sheetData>
    <row r="2" spans="1:16" s="520" customFormat="1" x14ac:dyDescent="0.25">
      <c r="B2" s="1134" t="s">
        <v>698</v>
      </c>
      <c r="C2" s="273"/>
      <c r="D2" s="519"/>
      <c r="E2" s="519"/>
      <c r="F2" s="519"/>
      <c r="G2" s="519"/>
      <c r="H2" s="519"/>
      <c r="I2" s="519"/>
      <c r="J2" s="519"/>
      <c r="K2" s="519"/>
      <c r="L2" s="519"/>
      <c r="M2" s="519"/>
      <c r="N2" s="519"/>
      <c r="O2" s="519"/>
      <c r="P2" s="519"/>
    </row>
    <row r="3" spans="1:16" s="2" customFormat="1" ht="9.9" customHeight="1" x14ac:dyDescent="0.2">
      <c r="B3" s="301" t="s">
        <v>128</v>
      </c>
      <c r="C3" s="302"/>
      <c r="D3" s="516"/>
      <c r="E3" s="516"/>
      <c r="F3" s="516"/>
      <c r="G3" s="516"/>
      <c r="H3" s="516"/>
      <c r="I3" s="516"/>
      <c r="J3" s="516"/>
      <c r="K3" s="516"/>
      <c r="L3" s="516"/>
      <c r="M3" s="516"/>
      <c r="N3" s="516"/>
      <c r="O3" s="516"/>
      <c r="P3" s="516"/>
    </row>
    <row r="4" spans="1:16" s="2" customFormat="1" ht="9.9" customHeight="1" x14ac:dyDescent="0.2">
      <c r="B4" s="301"/>
      <c r="C4" s="302"/>
      <c r="D4" s="516"/>
      <c r="E4" s="516"/>
      <c r="F4" s="516"/>
      <c r="G4" s="516"/>
      <c r="H4" s="516"/>
      <c r="I4" s="516"/>
      <c r="J4" s="516"/>
      <c r="K4" s="516"/>
      <c r="L4" s="516"/>
      <c r="M4" s="516"/>
      <c r="N4" s="516"/>
      <c r="O4" s="516"/>
      <c r="P4" s="516"/>
    </row>
    <row r="5" spans="1:16" s="2" customFormat="1" ht="9.9" customHeight="1" x14ac:dyDescent="0.2">
      <c r="B5" s="753" t="s">
        <v>6</v>
      </c>
      <c r="C5" s="302"/>
      <c r="D5" s="516"/>
      <c r="E5" s="516"/>
      <c r="F5" s="516"/>
      <c r="G5" s="516"/>
      <c r="H5" s="516"/>
      <c r="I5" s="516"/>
      <c r="J5" s="516"/>
      <c r="K5" s="516"/>
    </row>
    <row r="6" spans="1:16" s="2" customFormat="1" ht="9.9" customHeight="1" x14ac:dyDescent="0.2">
      <c r="A6" s="516"/>
      <c r="B6" s="754"/>
      <c r="C6" s="302"/>
      <c r="D6" s="516"/>
      <c r="E6" s="516"/>
      <c r="F6" s="516"/>
      <c r="G6" s="516"/>
      <c r="H6" s="516"/>
      <c r="I6" s="516"/>
      <c r="J6" s="516"/>
      <c r="K6" s="516"/>
    </row>
    <row r="7" spans="1:16" s="306" customFormat="1" ht="9.9" customHeight="1" x14ac:dyDescent="0.3">
      <c r="A7" s="303"/>
      <c r="B7" s="304"/>
      <c r="C7" s="305"/>
      <c r="D7" s="1568" t="s">
        <v>24</v>
      </c>
      <c r="E7" s="1568"/>
      <c r="F7" s="1568"/>
      <c r="G7" s="1133"/>
      <c r="H7" s="1568" t="s">
        <v>25</v>
      </c>
      <c r="I7" s="1568"/>
      <c r="J7" s="1568"/>
      <c r="K7" s="303"/>
    </row>
    <row r="8" spans="1:16" s="2" customFormat="1" ht="31.2" customHeight="1" x14ac:dyDescent="0.2">
      <c r="A8" s="516"/>
      <c r="B8" s="749"/>
      <c r="C8" s="307"/>
      <c r="D8" s="322" t="s">
        <v>26</v>
      </c>
      <c r="E8" s="322" t="s">
        <v>27</v>
      </c>
      <c r="F8" s="769" t="s">
        <v>28</v>
      </c>
      <c r="G8" s="308"/>
      <c r="H8" s="322" t="s">
        <v>26</v>
      </c>
      <c r="I8" s="322" t="s">
        <v>27</v>
      </c>
      <c r="J8" s="769" t="s">
        <v>28</v>
      </c>
      <c r="K8" s="516"/>
    </row>
    <row r="9" spans="1:16" s="2" customFormat="1" ht="9.9" customHeight="1" thickBot="1" x14ac:dyDescent="0.25">
      <c r="A9" s="516"/>
      <c r="B9" s="770"/>
      <c r="C9" s="486"/>
      <c r="D9" s="523" t="s">
        <v>22</v>
      </c>
      <c r="E9" s="523" t="s">
        <v>22</v>
      </c>
      <c r="F9" s="523" t="s">
        <v>22</v>
      </c>
      <c r="G9" s="516"/>
      <c r="H9" s="523" t="s">
        <v>22</v>
      </c>
      <c r="I9" s="523" t="s">
        <v>22</v>
      </c>
      <c r="J9" s="523" t="s">
        <v>22</v>
      </c>
      <c r="K9" s="516"/>
    </row>
    <row r="10" spans="1:16" s="403" customFormat="1" ht="9" customHeight="1" x14ac:dyDescent="0.2">
      <c r="A10" s="756"/>
      <c r="B10" s="754"/>
      <c r="C10" s="302"/>
      <c r="D10" s="771"/>
      <c r="E10" s="771"/>
      <c r="F10" s="771"/>
      <c r="G10" s="771"/>
      <c r="H10" s="771"/>
      <c r="I10" s="771"/>
      <c r="J10" s="771"/>
      <c r="K10" s="756"/>
    </row>
    <row r="11" spans="1:16" s="403" customFormat="1" ht="9" customHeight="1" x14ac:dyDescent="0.2">
      <c r="A11" s="756"/>
      <c r="B11" s="525" t="s">
        <v>189</v>
      </c>
      <c r="C11" s="302"/>
      <c r="D11" s="295">
        <v>5112</v>
      </c>
      <c r="E11" s="295">
        <v>3966</v>
      </c>
      <c r="F11" s="295">
        <v>1146</v>
      </c>
      <c r="G11" s="295"/>
      <c r="H11" s="295">
        <v>22824</v>
      </c>
      <c r="I11" s="295">
        <v>19213</v>
      </c>
      <c r="J11" s="295">
        <v>3611</v>
      </c>
      <c r="K11" s="756"/>
    </row>
    <row r="12" spans="1:16" s="403" customFormat="1" ht="9" customHeight="1" x14ac:dyDescent="0.2">
      <c r="A12" s="756"/>
      <c r="B12" s="755"/>
      <c r="C12" s="302"/>
      <c r="D12" s="295"/>
      <c r="E12" s="295"/>
      <c r="F12" s="295"/>
      <c r="G12" s="295"/>
      <c r="H12" s="295"/>
      <c r="I12" s="295"/>
      <c r="J12" s="295"/>
      <c r="K12" s="756"/>
    </row>
    <row r="13" spans="1:16" s="403" customFormat="1" ht="9" customHeight="1" x14ac:dyDescent="0.2">
      <c r="A13" s="756"/>
      <c r="B13" s="525" t="s">
        <v>190</v>
      </c>
      <c r="C13" s="309"/>
      <c r="D13" s="295"/>
      <c r="E13" s="295"/>
      <c r="F13" s="295"/>
      <c r="G13" s="295"/>
      <c r="H13" s="295"/>
      <c r="I13" s="295"/>
      <c r="J13" s="295"/>
      <c r="K13" s="756"/>
    </row>
    <row r="14" spans="1:16" s="403" customFormat="1" ht="9" customHeight="1" x14ac:dyDescent="0.2">
      <c r="A14" s="756"/>
      <c r="B14" s="754" t="s">
        <v>191</v>
      </c>
      <c r="C14" s="309" t="s">
        <v>192</v>
      </c>
      <c r="D14" s="295">
        <v>0</v>
      </c>
      <c r="E14" s="295">
        <v>49</v>
      </c>
      <c r="F14" s="295">
        <v>-49</v>
      </c>
      <c r="G14" s="295"/>
      <c r="H14" s="295">
        <v>81</v>
      </c>
      <c r="I14" s="295">
        <v>409</v>
      </c>
      <c r="J14" s="295">
        <v>-328</v>
      </c>
      <c r="K14" s="756"/>
    </row>
    <row r="15" spans="1:16" s="403" customFormat="1" ht="9" customHeight="1" x14ac:dyDescent="0.2">
      <c r="A15" s="756"/>
      <c r="B15" s="754" t="s">
        <v>193</v>
      </c>
      <c r="C15" s="309" t="s">
        <v>194</v>
      </c>
      <c r="D15" s="295">
        <v>0</v>
      </c>
      <c r="E15" s="295">
        <v>-47</v>
      </c>
      <c r="F15" s="295">
        <v>47</v>
      </c>
      <c r="G15" s="295"/>
      <c r="H15" s="295">
        <v>0</v>
      </c>
      <c r="I15" s="295">
        <v>0</v>
      </c>
      <c r="J15" s="295">
        <v>0</v>
      </c>
      <c r="K15" s="756"/>
    </row>
    <row r="16" spans="1:16" s="403" customFormat="1" ht="9" customHeight="1" x14ac:dyDescent="0.2">
      <c r="A16" s="756"/>
      <c r="B16" s="754" t="s">
        <v>195</v>
      </c>
      <c r="C16" s="309" t="s">
        <v>196</v>
      </c>
      <c r="D16" s="295">
        <v>30</v>
      </c>
      <c r="E16" s="295">
        <v>-228</v>
      </c>
      <c r="F16" s="295">
        <v>258</v>
      </c>
      <c r="G16" s="295"/>
      <c r="H16" s="295">
        <v>0</v>
      </c>
      <c r="I16" s="295">
        <v>0</v>
      </c>
      <c r="J16" s="295">
        <v>0</v>
      </c>
      <c r="K16" s="756"/>
    </row>
    <row r="17" spans="1:11" s="403" customFormat="1" ht="9" customHeight="1" x14ac:dyDescent="0.2">
      <c r="A17" s="756"/>
      <c r="B17" s="754" t="s">
        <v>197</v>
      </c>
      <c r="C17" s="309" t="s">
        <v>198</v>
      </c>
      <c r="D17" s="295">
        <v>0</v>
      </c>
      <c r="E17" s="295">
        <v>0</v>
      </c>
      <c r="F17" s="295">
        <v>0</v>
      </c>
      <c r="G17" s="295"/>
      <c r="H17" s="295">
        <v>0</v>
      </c>
      <c r="I17" s="295">
        <v>4</v>
      </c>
      <c r="J17" s="295">
        <v>-4</v>
      </c>
      <c r="K17" s="756"/>
    </row>
    <row r="18" spans="1:11" s="403" customFormat="1" ht="9" customHeight="1" x14ac:dyDescent="0.2">
      <c r="A18" s="756"/>
      <c r="B18" s="754" t="s">
        <v>206</v>
      </c>
      <c r="C18" s="309" t="s">
        <v>200</v>
      </c>
      <c r="D18" s="295">
        <v>0</v>
      </c>
      <c r="E18" s="295">
        <v>0</v>
      </c>
      <c r="F18" s="295">
        <v>0</v>
      </c>
      <c r="G18" s="295"/>
      <c r="H18" s="295">
        <v>0</v>
      </c>
      <c r="I18" s="295">
        <v>33</v>
      </c>
      <c r="J18" s="295">
        <v>-33</v>
      </c>
      <c r="K18" s="756"/>
    </row>
    <row r="19" spans="1:11" s="403" customFormat="1" ht="9" customHeight="1" x14ac:dyDescent="0.2">
      <c r="A19" s="756"/>
      <c r="B19" s="754" t="s">
        <v>201</v>
      </c>
      <c r="C19" s="309" t="s">
        <v>202</v>
      </c>
      <c r="D19" s="295">
        <v>0</v>
      </c>
      <c r="E19" s="295">
        <v>119</v>
      </c>
      <c r="F19" s="295">
        <v>-119</v>
      </c>
      <c r="G19" s="295"/>
      <c r="H19" s="295">
        <v>0</v>
      </c>
      <c r="I19" s="295">
        <v>119</v>
      </c>
      <c r="J19" s="295">
        <v>-119</v>
      </c>
      <c r="K19" s="756"/>
    </row>
    <row r="20" spans="1:11" s="403" customFormat="1" ht="9" customHeight="1" x14ac:dyDescent="0.2">
      <c r="A20" s="756"/>
      <c r="B20" s="754" t="s">
        <v>33</v>
      </c>
      <c r="C20" s="309" t="s">
        <v>203</v>
      </c>
      <c r="D20" s="295">
        <v>0</v>
      </c>
      <c r="E20" s="295">
        <v>-39</v>
      </c>
      <c r="F20" s="295">
        <v>39</v>
      </c>
      <c r="G20" s="295"/>
      <c r="H20" s="295">
        <v>0</v>
      </c>
      <c r="I20" s="295">
        <v>-40</v>
      </c>
      <c r="J20" s="295">
        <v>40</v>
      </c>
      <c r="K20" s="756"/>
    </row>
    <row r="21" spans="1:11" s="403" customFormat="1" ht="9" customHeight="1" x14ac:dyDescent="0.2">
      <c r="A21" s="756"/>
      <c r="B21" s="754" t="s">
        <v>17</v>
      </c>
      <c r="C21" s="309"/>
      <c r="D21" s="295">
        <v>0</v>
      </c>
      <c r="E21" s="295">
        <v>0</v>
      </c>
      <c r="F21" s="295">
        <v>0</v>
      </c>
      <c r="G21" s="295"/>
      <c r="H21" s="295">
        <v>0</v>
      </c>
      <c r="I21" s="295">
        <v>-1</v>
      </c>
      <c r="J21" s="295">
        <v>1</v>
      </c>
      <c r="K21" s="756"/>
    </row>
    <row r="22" spans="1:11" s="403" customFormat="1" ht="9" customHeight="1" x14ac:dyDescent="0.2">
      <c r="A22" s="756"/>
      <c r="B22" s="765" t="s">
        <v>204</v>
      </c>
      <c r="C22" s="310"/>
      <c r="D22" s="759">
        <v>5142</v>
      </c>
      <c r="E22" s="759">
        <v>3820</v>
      </c>
      <c r="F22" s="759">
        <v>1322</v>
      </c>
      <c r="G22" s="772"/>
      <c r="H22" s="759">
        <v>22905</v>
      </c>
      <c r="I22" s="759">
        <v>19737</v>
      </c>
      <c r="J22" s="759">
        <v>3168</v>
      </c>
      <c r="K22" s="756"/>
    </row>
    <row r="23" spans="1:11" ht="9" customHeight="1" x14ac:dyDescent="0.25">
      <c r="C23" s="277"/>
    </row>
    <row r="24" spans="1:11" ht="9" customHeight="1" x14ac:dyDescent="0.25">
      <c r="B24" s="1569" t="s">
        <v>207</v>
      </c>
      <c r="C24" s="1569"/>
      <c r="D24" s="1569"/>
      <c r="E24" s="1569"/>
      <c r="F24" s="1569"/>
      <c r="G24" s="1569"/>
      <c r="H24" s="1569"/>
      <c r="I24" s="1569"/>
      <c r="J24" s="1569"/>
    </row>
    <row r="25" spans="1:11" x14ac:dyDescent="0.25">
      <c r="B25" s="773"/>
    </row>
  </sheetData>
  <mergeCells count="3">
    <mergeCell ref="D7:F7"/>
    <mergeCell ref="H7:J7"/>
    <mergeCell ref="B24:J24"/>
  </mergeCells>
  <pageMargins left="0.70866141732283472" right="0.70866141732283472" top="0.74803149606299213" bottom="0.74803149606299213" header="0.31496062992125984" footer="0.31496062992125984"/>
  <pageSetup paperSize="9" orientation="landscape" r:id="rId1"/>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Q26"/>
  <sheetViews>
    <sheetView showGridLines="0" zoomScaleNormal="100" zoomScaleSheetLayoutView="85" workbookViewId="0">
      <selection activeCell="B26" sqref="B26:I26"/>
    </sheetView>
  </sheetViews>
  <sheetFormatPr defaultColWidth="9.109375" defaultRowHeight="13.2" x14ac:dyDescent="0.25"/>
  <cols>
    <col min="1" max="1" width="3.5546875" style="767" customWidth="1"/>
    <col min="2" max="2" width="45.6640625" style="520" customWidth="1"/>
    <col min="3" max="4" width="9.88671875" style="767" customWidth="1"/>
    <col min="5" max="5" width="5.6640625" style="767" customWidth="1"/>
    <col min="6" max="6" width="38.109375" style="767" bestFit="1" customWidth="1"/>
    <col min="7" max="7" width="5" style="767" customWidth="1"/>
    <col min="8" max="9" width="9" style="520" customWidth="1"/>
    <col min="10" max="11" width="4" style="767" customWidth="1"/>
    <col min="12" max="16384" width="9.109375" style="767"/>
  </cols>
  <sheetData>
    <row r="2" spans="1:17" s="520" customFormat="1" x14ac:dyDescent="0.25">
      <c r="B2" s="1545" t="s">
        <v>699</v>
      </c>
      <c r="C2" s="1545"/>
      <c r="D2" s="1545"/>
      <c r="E2" s="1545"/>
      <c r="F2" s="1545"/>
      <c r="G2" s="519"/>
      <c r="H2" s="519"/>
      <c r="I2" s="519"/>
      <c r="J2" s="519"/>
      <c r="K2" s="519"/>
      <c r="L2" s="519"/>
      <c r="M2" s="519"/>
      <c r="N2" s="519"/>
      <c r="O2" s="519"/>
      <c r="P2" s="519"/>
      <c r="Q2" s="519"/>
    </row>
    <row r="3" spans="1:17" s="2" customFormat="1" ht="9.9" customHeight="1" x14ac:dyDescent="0.2">
      <c r="B3" s="301" t="s">
        <v>0</v>
      </c>
      <c r="C3" s="516"/>
      <c r="D3" s="516"/>
      <c r="E3" s="516"/>
      <c r="F3" s="516"/>
      <c r="G3" s="516"/>
      <c r="H3" s="516"/>
      <c r="I3" s="516"/>
      <c r="J3" s="516"/>
      <c r="K3" s="516"/>
      <c r="L3" s="516"/>
      <c r="M3" s="516"/>
      <c r="N3" s="516"/>
      <c r="O3" s="516"/>
      <c r="P3" s="516"/>
      <c r="Q3" s="516"/>
    </row>
    <row r="4" spans="1:17" s="2" customFormat="1" ht="9.9" customHeight="1" x14ac:dyDescent="0.2">
      <c r="B4" s="301"/>
      <c r="C4" s="311">
        <v>2021</v>
      </c>
      <c r="D4" s="311">
        <v>2020</v>
      </c>
      <c r="E4" s="516"/>
      <c r="F4" s="516"/>
      <c r="G4" s="516"/>
      <c r="H4" s="311">
        <v>2021</v>
      </c>
      <c r="I4" s="311">
        <v>2020</v>
      </c>
      <c r="J4" s="516"/>
      <c r="K4" s="516"/>
      <c r="L4" s="516"/>
      <c r="M4" s="516"/>
      <c r="N4" s="516"/>
      <c r="O4" s="516"/>
      <c r="P4" s="516"/>
      <c r="Q4" s="516"/>
    </row>
    <row r="5" spans="1:17" s="2" customFormat="1" ht="9.9" customHeight="1" thickBot="1" x14ac:dyDescent="0.25">
      <c r="A5" s="516"/>
      <c r="B5" s="753" t="s">
        <v>7</v>
      </c>
      <c r="C5" s="523" t="s">
        <v>22</v>
      </c>
      <c r="D5" s="523" t="s">
        <v>22</v>
      </c>
      <c r="E5" s="754"/>
      <c r="F5" s="754"/>
      <c r="G5" s="754"/>
      <c r="H5" s="523" t="s">
        <v>22</v>
      </c>
      <c r="I5" s="523" t="s">
        <v>22</v>
      </c>
      <c r="J5" s="516"/>
      <c r="K5" s="516"/>
      <c r="L5" s="516"/>
    </row>
    <row r="6" spans="1:17" s="2" customFormat="1" ht="9.9" customHeight="1" x14ac:dyDescent="0.2">
      <c r="A6" s="516"/>
      <c r="B6" s="755"/>
      <c r="C6" s="726"/>
      <c r="D6" s="726"/>
      <c r="E6" s="754"/>
      <c r="F6" s="754"/>
      <c r="G6" s="754"/>
      <c r="J6" s="516"/>
      <c r="K6" s="516"/>
      <c r="L6" s="516"/>
    </row>
    <row r="7" spans="1:17" s="2" customFormat="1" ht="9.9" customHeight="1" x14ac:dyDescent="0.2">
      <c r="A7" s="516"/>
      <c r="B7" s="525" t="s">
        <v>208</v>
      </c>
      <c r="C7" s="312">
        <v>41871</v>
      </c>
      <c r="D7" s="312">
        <v>42081</v>
      </c>
      <c r="E7" s="742"/>
      <c r="F7" s="525" t="s">
        <v>24</v>
      </c>
      <c r="H7" s="571"/>
      <c r="I7" s="571"/>
      <c r="J7" s="516"/>
      <c r="K7" s="516"/>
      <c r="L7" s="516"/>
    </row>
    <row r="8" spans="1:17" s="403" customFormat="1" ht="9.9" customHeight="1" x14ac:dyDescent="0.2">
      <c r="B8" s="313"/>
      <c r="C8" s="314"/>
      <c r="D8" s="314"/>
      <c r="E8" s="742"/>
      <c r="F8" s="403" t="s">
        <v>129</v>
      </c>
      <c r="G8" s="315"/>
      <c r="H8" s="312">
        <v>5165</v>
      </c>
      <c r="I8" s="312">
        <v>4943</v>
      </c>
      <c r="J8" s="756"/>
      <c r="K8" s="756"/>
      <c r="L8" s="756"/>
    </row>
    <row r="9" spans="1:17" s="403" customFormat="1" ht="9.9" customHeight="1" x14ac:dyDescent="0.2">
      <c r="B9" s="525" t="s">
        <v>190</v>
      </c>
      <c r="C9" s="316"/>
      <c r="D9" s="316"/>
      <c r="E9" s="742"/>
      <c r="F9" s="403" t="s">
        <v>209</v>
      </c>
      <c r="G9" s="315"/>
      <c r="H9" s="312">
        <v>5739</v>
      </c>
      <c r="I9" s="312">
        <v>4846</v>
      </c>
      <c r="J9" s="756"/>
      <c r="K9" s="756"/>
      <c r="L9" s="756"/>
    </row>
    <row r="10" spans="1:17" s="403" customFormat="1" ht="9.9" customHeight="1" x14ac:dyDescent="0.2">
      <c r="B10" s="313" t="s">
        <v>210</v>
      </c>
      <c r="C10" s="316">
        <v>-197</v>
      </c>
      <c r="D10" s="316">
        <v>-46</v>
      </c>
      <c r="E10" s="742"/>
      <c r="F10" s="756" t="s">
        <v>131</v>
      </c>
      <c r="G10" s="315"/>
      <c r="H10" s="312">
        <v>1571</v>
      </c>
      <c r="I10" s="312">
        <v>1320</v>
      </c>
    </row>
    <row r="11" spans="1:17" s="403" customFormat="1" ht="9.9" customHeight="1" x14ac:dyDescent="0.2">
      <c r="B11" s="313" t="s">
        <v>211</v>
      </c>
      <c r="C11" s="316">
        <v>-989</v>
      </c>
      <c r="D11" s="316">
        <v>-300</v>
      </c>
      <c r="E11" s="742"/>
      <c r="F11" s="757" t="s">
        <v>137</v>
      </c>
      <c r="G11" s="317"/>
      <c r="H11" s="318">
        <v>2697</v>
      </c>
      <c r="I11" s="318">
        <v>2608</v>
      </c>
    </row>
    <row r="12" spans="1:17" s="403" customFormat="1" ht="9.9" customHeight="1" x14ac:dyDescent="0.2">
      <c r="B12" s="313" t="s">
        <v>212</v>
      </c>
      <c r="C12" s="316">
        <v>-1147</v>
      </c>
      <c r="D12" s="316">
        <v>-2443</v>
      </c>
      <c r="E12" s="742"/>
      <c r="F12" s="525" t="s">
        <v>213</v>
      </c>
      <c r="H12" s="319">
        <v>15172</v>
      </c>
      <c r="I12" s="319">
        <v>13717</v>
      </c>
    </row>
    <row r="13" spans="1:17" s="403" customFormat="1" ht="9.9" customHeight="1" x14ac:dyDescent="0.2">
      <c r="B13" s="313" t="s">
        <v>214</v>
      </c>
      <c r="C13" s="316">
        <v>219</v>
      </c>
      <c r="D13" s="316">
        <v>1566</v>
      </c>
      <c r="E13" s="742"/>
      <c r="F13" s="538"/>
      <c r="H13" s="312"/>
      <c r="I13" s="312"/>
    </row>
    <row r="14" spans="1:17" s="403" customFormat="1" ht="9.9" customHeight="1" x14ac:dyDescent="0.2">
      <c r="B14" s="313" t="s">
        <v>215</v>
      </c>
      <c r="C14" s="316">
        <v>-427</v>
      </c>
      <c r="D14" s="316">
        <v>-431</v>
      </c>
      <c r="E14" s="742"/>
      <c r="F14" s="538" t="s">
        <v>144</v>
      </c>
      <c r="H14" s="312"/>
      <c r="I14" s="312"/>
    </row>
    <row r="15" spans="1:17" s="403" customFormat="1" ht="9.9" customHeight="1" x14ac:dyDescent="0.2">
      <c r="B15" s="313" t="s">
        <v>753</v>
      </c>
      <c r="C15" s="316">
        <v>-1305</v>
      </c>
      <c r="D15" s="316">
        <v>-1141</v>
      </c>
      <c r="E15" s="742"/>
      <c r="F15" s="403" t="s">
        <v>137</v>
      </c>
      <c r="H15" s="312">
        <v>309</v>
      </c>
      <c r="I15" s="312">
        <v>245</v>
      </c>
    </row>
    <row r="16" spans="1:17" s="403" customFormat="1" ht="9.9" customHeight="1" x14ac:dyDescent="0.2">
      <c r="B16" s="313" t="s">
        <v>754</v>
      </c>
      <c r="C16" s="316">
        <v>-2275</v>
      </c>
      <c r="D16" s="316">
        <v>-2277</v>
      </c>
      <c r="E16" s="742"/>
      <c r="F16" s="757" t="s">
        <v>148</v>
      </c>
      <c r="G16" s="317"/>
      <c r="H16" s="318">
        <v>58</v>
      </c>
      <c r="I16" s="318">
        <v>56</v>
      </c>
    </row>
    <row r="17" spans="1:17" s="403" customFormat="1" ht="9.9" customHeight="1" x14ac:dyDescent="0.2">
      <c r="B17" s="758" t="s">
        <v>216</v>
      </c>
      <c r="C17" s="759">
        <v>35750</v>
      </c>
      <c r="D17" s="759">
        <v>37009</v>
      </c>
      <c r="E17" s="742"/>
      <c r="F17" s="525" t="s">
        <v>217</v>
      </c>
      <c r="H17" s="319">
        <v>367</v>
      </c>
      <c r="I17" s="319">
        <v>301</v>
      </c>
    </row>
    <row r="18" spans="1:17" s="403" customFormat="1" ht="9.9" customHeight="1" x14ac:dyDescent="0.2">
      <c r="B18" s="760"/>
      <c r="C18" s="740"/>
      <c r="D18" s="740"/>
      <c r="E18" s="742"/>
      <c r="H18" s="312"/>
      <c r="I18" s="312"/>
    </row>
    <row r="19" spans="1:17" s="403" customFormat="1" ht="9.9" customHeight="1" x14ac:dyDescent="0.2">
      <c r="B19" s="761" t="s">
        <v>33</v>
      </c>
      <c r="C19" s="295">
        <v>2061</v>
      </c>
      <c r="D19" s="295">
        <v>2141</v>
      </c>
      <c r="E19" s="742"/>
      <c r="F19" s="403" t="s">
        <v>142</v>
      </c>
      <c r="H19" s="312">
        <v>498</v>
      </c>
      <c r="I19" s="312">
        <v>459</v>
      </c>
    </row>
    <row r="20" spans="1:17" s="2" customFormat="1" ht="9.9" customHeight="1" x14ac:dyDescent="0.2">
      <c r="A20" s="403"/>
      <c r="B20" s="762" t="s">
        <v>17</v>
      </c>
      <c r="C20" s="763">
        <v>1</v>
      </c>
      <c r="D20" s="763">
        <v>0</v>
      </c>
      <c r="E20" s="742"/>
      <c r="F20" s="403" t="s">
        <v>170</v>
      </c>
      <c r="G20" s="403"/>
      <c r="H20" s="312">
        <v>22580</v>
      </c>
      <c r="I20" s="312">
        <v>23013</v>
      </c>
      <c r="J20" s="403"/>
      <c r="K20" s="403"/>
      <c r="L20" s="403"/>
      <c r="M20" s="403"/>
      <c r="N20" s="403"/>
      <c r="O20" s="403"/>
      <c r="P20" s="403"/>
      <c r="Q20" s="403"/>
    </row>
    <row r="21" spans="1:17" s="2" customFormat="1" ht="9.9" customHeight="1" x14ac:dyDescent="0.2">
      <c r="A21" s="403"/>
      <c r="B21" s="764" t="s">
        <v>218</v>
      </c>
      <c r="C21" s="295">
        <v>37812</v>
      </c>
      <c r="D21" s="295">
        <v>39150</v>
      </c>
      <c r="E21" s="742"/>
      <c r="F21" s="403" t="s">
        <v>110</v>
      </c>
      <c r="H21" s="571">
        <v>-136</v>
      </c>
      <c r="I21" s="571">
        <v>-121</v>
      </c>
      <c r="J21" s="403"/>
      <c r="K21" s="403"/>
      <c r="L21" s="403"/>
      <c r="M21" s="403"/>
      <c r="N21" s="403"/>
      <c r="O21" s="403"/>
      <c r="P21" s="403"/>
      <c r="Q21" s="403"/>
    </row>
    <row r="22" spans="1:17" s="2" customFormat="1" ht="9.9" customHeight="1" x14ac:dyDescent="0.2">
      <c r="A22" s="403"/>
      <c r="B22" s="764" t="s">
        <v>219</v>
      </c>
      <c r="C22" s="295">
        <v>39150</v>
      </c>
      <c r="D22" s="295">
        <v>35586</v>
      </c>
      <c r="E22" s="742"/>
      <c r="F22" s="403" t="s">
        <v>17</v>
      </c>
      <c r="G22" s="403"/>
      <c r="H22" s="571">
        <v>0</v>
      </c>
      <c r="I22" s="571">
        <v>-1</v>
      </c>
      <c r="J22" s="403"/>
      <c r="K22" s="403"/>
      <c r="L22" s="403"/>
      <c r="M22" s="403"/>
      <c r="N22" s="403"/>
      <c r="O22" s="403"/>
      <c r="P22" s="403"/>
      <c r="Q22" s="403"/>
    </row>
    <row r="23" spans="1:17" s="2" customFormat="1" ht="9.9" customHeight="1" x14ac:dyDescent="0.2">
      <c r="A23" s="403"/>
      <c r="B23" s="765" t="s">
        <v>220</v>
      </c>
      <c r="C23" s="759">
        <v>38481</v>
      </c>
      <c r="D23" s="759">
        <v>37368</v>
      </c>
      <c r="E23" s="742"/>
      <c r="F23" s="765" t="s">
        <v>220</v>
      </c>
      <c r="G23" s="766"/>
      <c r="H23" s="320">
        <v>38481</v>
      </c>
      <c r="I23" s="320">
        <v>37368</v>
      </c>
      <c r="J23" s="403"/>
      <c r="K23" s="403"/>
      <c r="L23" s="403"/>
      <c r="M23" s="403"/>
      <c r="N23" s="403"/>
      <c r="O23" s="403"/>
      <c r="P23" s="403"/>
      <c r="Q23" s="403"/>
    </row>
    <row r="24" spans="1:17" s="2" customFormat="1" ht="9.9" customHeight="1" x14ac:dyDescent="0.2">
      <c r="A24" s="403"/>
      <c r="B24" s="321"/>
      <c r="C24" s="403"/>
      <c r="D24" s="403"/>
      <c r="E24" s="742"/>
      <c r="F24" s="599"/>
      <c r="G24" s="403"/>
      <c r="J24" s="403"/>
      <c r="K24" s="403"/>
      <c r="L24" s="403"/>
      <c r="M24" s="403"/>
      <c r="N24" s="403"/>
      <c r="O24" s="403"/>
      <c r="P24" s="403"/>
      <c r="Q24" s="403"/>
    </row>
    <row r="25" spans="1:17" s="520" customFormat="1" ht="14.4" x14ac:dyDescent="0.3">
      <c r="A25" s="767"/>
      <c r="B25" s="1570" t="s">
        <v>755</v>
      </c>
      <c r="C25" s="1570"/>
      <c r="D25" s="1571"/>
      <c r="E25" s="1571"/>
      <c r="F25" s="1571"/>
      <c r="G25" s="1571"/>
      <c r="H25" s="1571"/>
      <c r="I25" s="1571"/>
      <c r="J25" s="767"/>
      <c r="K25" s="767"/>
      <c r="L25" s="767"/>
      <c r="M25" s="767"/>
      <c r="N25" s="767"/>
      <c r="O25" s="767"/>
      <c r="P25" s="767"/>
      <c r="Q25" s="767"/>
    </row>
    <row r="26" spans="1:17" s="520" customFormat="1" ht="22.2" customHeight="1" x14ac:dyDescent="0.3">
      <c r="A26" s="767"/>
      <c r="B26" s="1570" t="s">
        <v>756</v>
      </c>
      <c r="C26" s="1570"/>
      <c r="D26" s="1571"/>
      <c r="E26" s="1571"/>
      <c r="F26" s="1571"/>
      <c r="G26" s="1571"/>
      <c r="H26" s="1571"/>
      <c r="I26" s="1571"/>
      <c r="J26" s="768"/>
      <c r="K26" s="767"/>
      <c r="L26" s="767"/>
      <c r="M26" s="767"/>
      <c r="N26" s="767"/>
      <c r="O26" s="767"/>
      <c r="P26" s="767"/>
      <c r="Q26" s="767"/>
    </row>
  </sheetData>
  <mergeCells count="2">
    <mergeCell ref="B25:I25"/>
    <mergeCell ref="B26:I26"/>
  </mergeCells>
  <pageMargins left="0.70866141732283472" right="0.70866141732283472" top="0.74803149606299213" bottom="0.74803149606299213" header="0.31496062992125984" footer="0.31496062992125984"/>
  <pageSetup paperSize="9" scale="93" orientation="landscape" r:id="rId1"/>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BT_x0020_Record_x0020_Code xmlns="e0e35bac-e255-4a69-af54-5f01336af94f">68</BT_x0020_Record_x0020_Code>
    <BT_x0020_Record_x0020_Category xmlns="e0e35bac-e255-4a69-af54-5f01336af94f">Finance (FI)</BT_x0020_Record_x0020_Category>
    <TaxCatchAll xmlns="e0e35bac-e255-4a69-af54-5f01336af94f"/>
    <BT_x0020_Document_x0020_Owner xmlns="e0e35bac-e255-4a69-af54-5f01336af94f">
      <UserInfo>
        <DisplayName/>
        <AccountId xsi:nil="true"/>
        <AccountType/>
      </UserInfo>
    </BT_x0020_Document_x0020_Owner>
  </documentManagement>
</p:properties>
</file>

<file path=customXml/item2.xml><?xml version="1.0" encoding="utf-8"?>
<?mso-contentType ?>
<customXsn xmlns="http://schemas.microsoft.com/office/2006/metadata/customXsn">
  <xsnLocation/>
  <cached>True</cached>
  <openByDefault>False</openByDefault>
  <xsnScope/>
</customXsn>
</file>

<file path=customXml/item3.xml><?xml version="1.0" encoding="utf-8"?>
<ct:contentTypeSchema xmlns:ct="http://schemas.microsoft.com/office/2006/metadata/contentType" xmlns:ma="http://schemas.microsoft.com/office/2006/metadata/properties/metaAttributes" ct:_="" ma:_="" ma:contentTypeName="BT Scheduled Item" ma:contentTypeID="0x0101005EEE68971716474CABDF87371185FDEC0023F8E1359E2046C5B333948B1AC2CD85002D57F758B76FDD429686F9E002E3C14B" ma:contentTypeVersion="2" ma:contentTypeDescription="BT classified item with a scheduled Retention Period." ma:contentTypeScope="" ma:versionID="feff41f2ffdb5c93eba50cb7fd31d34b">
  <xsd:schema xmlns:xsd="http://www.w3.org/2001/XMLSchema" xmlns:xs="http://www.w3.org/2001/XMLSchema" xmlns:p="http://schemas.microsoft.com/office/2006/metadata/properties" xmlns:ns2="e0e35bac-e255-4a69-af54-5f01336af94f" targetNamespace="http://schemas.microsoft.com/office/2006/metadata/properties" ma:root="true" ma:fieldsID="d32a87b73ffc1939b37372a89e484dd6" ns2:_="">
    <xsd:import namespace="e0e35bac-e255-4a69-af54-5f01336af94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BT_x0020_Document_x0020_Owner" minOccurs="0"/>
                <xsd:element ref="ns2:BT_x0020_Record_x0020_Category"/>
                <xsd:element ref="ns2:BT_x0020_Record_x0020_Cod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35bac-e255-4a69-af54-5f01336af9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4498c62c-1552-40e9-89fc-1216f8108dcd}" ma:internalName="TaxCatchAll" ma:showField="CatchAllData" ma:web="b78e27a0-12d0-4a8a-8e27-6c5d727d80d3">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4498c62c-1552-40e9-89fc-1216f8108dcd}" ma:internalName="TaxCatchAllLabel" ma:readOnly="true" ma:showField="CatchAllDataLabel" ma:web="b78e27a0-12d0-4a8a-8e27-6c5d727d80d3">
      <xsd:complexType>
        <xsd:complexContent>
          <xsd:extension base="dms:MultiChoiceLookup">
            <xsd:sequence>
              <xsd:element name="Value" type="dms:Lookup" maxOccurs="unbounded" minOccurs="0" nillable="true"/>
            </xsd:sequence>
          </xsd:extension>
        </xsd:complexContent>
      </xsd:complexType>
    </xsd:element>
    <xsd:element name="BT_x0020_Document_x0020_Owner" ma:index="13" nillable="true" ma:displayName="BT Content Owner" ma:list="UserInfo" ma:SharePointGroup="0" ma:internalName="BT_x0020_Document_x0020_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T_x0020_Record_x0020_Category" ma:index="14" ma:displayName="BT Record Category" ma:description="If the required code is CA30 you should select &quot;Company Administration (CA)&quot; in this field and enter 30 in the BT Record Code field.&#10;&#10;Please refer to http://companysecretary.intra.bt.com/IDR/IRPSchedules/index.htm for appropriate codes." ma:format="Dropdown" ma:internalName="BT_x0020_Record_x0020_Category" ma:readOnly="false">
      <xsd:simpleType>
        <xsd:restriction base="dms:Choice">
          <xsd:enumeration value="Company Administration (CA)"/>
          <xsd:enumeration value="External Relations (ER)"/>
          <xsd:enumeration value="Finance (FI)"/>
          <xsd:enumeration value="Human Resources (HR)"/>
          <xsd:enumeration value="Legal (LE)"/>
          <xsd:enumeration value="Networking &amp; Engineering (NE)"/>
          <xsd:enumeration value="Pensions (PE)"/>
          <xsd:enumeration value="Procurement &amp; Supply Chain (PR)"/>
          <xsd:enumeration value="Insurance &amp; Risk (IR)"/>
          <xsd:enumeration value="Security (SEC)"/>
        </xsd:restriction>
      </xsd:simpleType>
    </xsd:element>
    <xsd:element name="BT_x0020_Record_x0020_Code" ma:index="15" ma:displayName="BT Record Code" ma:decimals="0" ma:description="If the required code is CA30 you should select &quot;Company Administration (CA)&quot; in the BT Record Category field and enter 30 in this field.&#10;&#10;Please refer to http://companysecretary.intra.bt.com/IDR/IRPSchedules/index.htm for appropriate codes." ma:internalName="BT_x0020_Record_x0020_Code" ma:readOnly="false" ma:percentage="FALSE">
      <xsd:simpleType>
        <xsd:restriction base="dms:Number">
          <xsd:maxInclusive value="999"/>
          <xsd:minInclusive value="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haredContentType xmlns="Microsoft.SharePoint.Taxonomy.ContentTypeSync" SourceId="242584ab-b7b4-45ad-9c64-f936d5cb8ab7" ContentTypeId="0x0101005EEE68971716474CABDF87371185FDEC0023F8E1359E2046C5B333948B1AC2CD85" PreviousValue="false"/>
</file>

<file path=customXml/itemProps1.xml><?xml version="1.0" encoding="utf-8"?>
<ds:datastoreItem xmlns:ds="http://schemas.openxmlformats.org/officeDocument/2006/customXml" ds:itemID="{9524CB1D-065B-4B9B-8E1D-7684E47B0E54}">
  <ds:schemaRefs>
    <ds:schemaRef ds:uri="http://www.w3.org/XML/1998/namespace"/>
    <ds:schemaRef ds:uri="http://purl.org/dc/terms/"/>
    <ds:schemaRef ds:uri="e0e35bac-e255-4a69-af54-5f01336af94f"/>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FB28967C-1E99-467A-9650-0E8D2F06BCF1}">
  <ds:schemaRefs>
    <ds:schemaRef ds:uri="http://schemas.microsoft.com/office/2006/metadata/customXsn"/>
  </ds:schemaRefs>
</ds:datastoreItem>
</file>

<file path=customXml/itemProps3.xml><?xml version="1.0" encoding="utf-8"?>
<ds:datastoreItem xmlns:ds="http://schemas.openxmlformats.org/officeDocument/2006/customXml" ds:itemID="{C78AA34D-873E-46EC-99A1-80F499BA2B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e35bac-e255-4a69-af54-5f01336af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C671410-F4D0-4275-B12C-23FAE117AD18}">
  <ds:schemaRefs>
    <ds:schemaRef ds:uri="http://schemas.microsoft.com/sharepoint/events"/>
  </ds:schemaRefs>
</ds:datastoreItem>
</file>

<file path=customXml/itemProps5.xml><?xml version="1.0" encoding="utf-8"?>
<ds:datastoreItem xmlns:ds="http://schemas.openxmlformats.org/officeDocument/2006/customXml" ds:itemID="{ABBA2042-3751-4B28-8D4F-75EF1886A120}">
  <ds:schemaRefs>
    <ds:schemaRef ds:uri="http://schemas.microsoft.com/sharepoint/v3/contenttype/forms"/>
  </ds:schemaRefs>
</ds:datastoreItem>
</file>

<file path=customXml/itemProps6.xml><?xml version="1.0" encoding="utf-8"?>
<ds:datastoreItem xmlns:ds="http://schemas.openxmlformats.org/officeDocument/2006/customXml" ds:itemID="{5EFA6939-0246-40A9-AB68-9ECEFCD821D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67</vt:i4>
      </vt:variant>
      <vt:variant>
        <vt:lpstr>Named Ranges</vt:lpstr>
      </vt:variant>
      <vt:variant>
        <vt:i4>193</vt:i4>
      </vt:variant>
    </vt:vector>
  </HeadingPairs>
  <TitlesOfParts>
    <vt:vector size="260" baseType="lpstr">
      <vt:lpstr>5.1_CY</vt:lpstr>
      <vt:lpstr>5.2_PY</vt:lpstr>
      <vt:lpstr>5.3_CY</vt:lpstr>
      <vt:lpstr>5.4_PY</vt:lpstr>
      <vt:lpstr>5.5_CY</vt:lpstr>
      <vt:lpstr>5.6_PY</vt:lpstr>
      <vt:lpstr>5.7_CY</vt:lpstr>
      <vt:lpstr>5.8_PY</vt:lpstr>
      <vt:lpstr>5.9</vt:lpstr>
      <vt:lpstr>5.10_CY</vt:lpstr>
      <vt:lpstr>5.11_PY</vt:lpstr>
      <vt:lpstr>6.1.1_CY</vt:lpstr>
      <vt:lpstr>6.1.2_CY</vt:lpstr>
      <vt:lpstr>6.1.3_PY</vt:lpstr>
      <vt:lpstr>6.1.4_PY</vt:lpstr>
      <vt:lpstr>7.1.1_CY</vt:lpstr>
      <vt:lpstr>7.1.2_CY</vt:lpstr>
      <vt:lpstr>7.1.3_PY</vt:lpstr>
      <vt:lpstr>7.1.4_PY</vt:lpstr>
      <vt:lpstr>8.1.1_CY</vt:lpstr>
      <vt:lpstr>8.1.2_CY</vt:lpstr>
      <vt:lpstr>8.1.3_PY</vt:lpstr>
      <vt:lpstr>8.1.4_PY</vt:lpstr>
      <vt:lpstr>8.2.1_CY</vt:lpstr>
      <vt:lpstr>8.2.2_CY</vt:lpstr>
      <vt:lpstr>8.2.3_PY</vt:lpstr>
      <vt:lpstr>8.2.4_PY</vt:lpstr>
      <vt:lpstr>8.3.1_CY</vt:lpstr>
      <vt:lpstr>8.3.2_CY</vt:lpstr>
      <vt:lpstr>8.3.3_PY</vt:lpstr>
      <vt:lpstr>8.3.4_PY</vt:lpstr>
      <vt:lpstr>8.4.1_CY</vt:lpstr>
      <vt:lpstr>8.4.2_CY</vt:lpstr>
      <vt:lpstr>8.4.3_PY</vt:lpstr>
      <vt:lpstr>8.4.4_PY</vt:lpstr>
      <vt:lpstr>8.5.1_CY</vt:lpstr>
      <vt:lpstr>8.5.2_CY</vt:lpstr>
      <vt:lpstr>8.5.3_PY</vt:lpstr>
      <vt:lpstr>8.5.4_PY</vt:lpstr>
      <vt:lpstr>9.1.1_CY</vt:lpstr>
      <vt:lpstr>9.1.2_CY</vt:lpstr>
      <vt:lpstr>9.1.3_PY</vt:lpstr>
      <vt:lpstr>9.1.4_PY</vt:lpstr>
      <vt:lpstr>9.2.1_CY</vt:lpstr>
      <vt:lpstr>9.2.2_PY</vt:lpstr>
      <vt:lpstr>9.3.1_CY</vt:lpstr>
      <vt:lpstr>9.3.2_PY</vt:lpstr>
      <vt:lpstr>9.4.1_CY</vt:lpstr>
      <vt:lpstr>9.4.2_PY</vt:lpstr>
      <vt:lpstr>9.5.1_CY</vt:lpstr>
      <vt:lpstr>9.5.2_CY</vt:lpstr>
      <vt:lpstr>9.5.3_PY</vt:lpstr>
      <vt:lpstr>9.5.4_PY</vt:lpstr>
      <vt:lpstr>10.1.1_CY</vt:lpstr>
      <vt:lpstr>10.1.2_CY</vt:lpstr>
      <vt:lpstr>10.1.3_PY</vt:lpstr>
      <vt:lpstr>10.1.4_PY</vt:lpstr>
      <vt:lpstr>App1.1_CY</vt:lpstr>
      <vt:lpstr>App1.2_PY</vt:lpstr>
      <vt:lpstr>App2</vt:lpstr>
      <vt:lpstr>App3</vt:lpstr>
      <vt:lpstr>App4.1</vt:lpstr>
      <vt:lpstr>App4.2</vt:lpstr>
      <vt:lpstr>App4.3</vt:lpstr>
      <vt:lpstr>App4.4</vt:lpstr>
      <vt:lpstr>App4.5</vt:lpstr>
      <vt:lpstr>App4.6</vt:lpstr>
      <vt:lpstr>App_2.1</vt:lpstr>
      <vt:lpstr>App1.1_CY_T1</vt:lpstr>
      <vt:lpstr>App1.1_CY_T2</vt:lpstr>
      <vt:lpstr>App1.1_CY_T3</vt:lpstr>
      <vt:lpstr>App1.2_PY_T1</vt:lpstr>
      <vt:lpstr>App1.2_PY_T2</vt:lpstr>
      <vt:lpstr>App1.2_PY_T3</vt:lpstr>
      <vt:lpstr>App3_CY</vt:lpstr>
      <vt:lpstr>App3_PY</vt:lpstr>
      <vt:lpstr>App4.1</vt:lpstr>
      <vt:lpstr>App4.1_T2</vt:lpstr>
      <vt:lpstr>App4.2</vt:lpstr>
      <vt:lpstr>App4.2_T2</vt:lpstr>
      <vt:lpstr>App4.3</vt:lpstr>
      <vt:lpstr>App4.3_T2</vt:lpstr>
      <vt:lpstr>App4.4</vt:lpstr>
      <vt:lpstr>App4.4_T2</vt:lpstr>
      <vt:lpstr>App4.5</vt:lpstr>
      <vt:lpstr>App4.5_T2</vt:lpstr>
      <vt:lpstr>App4.6</vt:lpstr>
      <vt:lpstr>App4.6_T2</vt:lpstr>
      <vt:lpstr>CY_10.1.1</vt:lpstr>
      <vt:lpstr>CY_10.1.2</vt:lpstr>
      <vt:lpstr>CY_10.1.2_T2</vt:lpstr>
      <vt:lpstr>CY_10.1.2_T3</vt:lpstr>
      <vt:lpstr>CY_5.1</vt:lpstr>
      <vt:lpstr>CY_5.10</vt:lpstr>
      <vt:lpstr>CY_5.3</vt:lpstr>
      <vt:lpstr>CY_5.3_T2</vt:lpstr>
      <vt:lpstr>CY_5.5</vt:lpstr>
      <vt:lpstr>CY_5.5_T2</vt:lpstr>
      <vt:lpstr>CY_5.7</vt:lpstr>
      <vt:lpstr>CY_6.1.1</vt:lpstr>
      <vt:lpstr>CY_6.1.2</vt:lpstr>
      <vt:lpstr>CY_7.1.1</vt:lpstr>
      <vt:lpstr>CY_7.1.2_T1</vt:lpstr>
      <vt:lpstr>CY_7.1.2_T2</vt:lpstr>
      <vt:lpstr>CY_7.1.2_T3</vt:lpstr>
      <vt:lpstr>CY_7.1.2_T4</vt:lpstr>
      <vt:lpstr>CY_7.1.2_T5</vt:lpstr>
      <vt:lpstr>CY_7.1.2_T6</vt:lpstr>
      <vt:lpstr>CY_7.1.2_T7</vt:lpstr>
      <vt:lpstr>CY_7.1.2_T8</vt:lpstr>
      <vt:lpstr>CY_8.1.1_T1</vt:lpstr>
      <vt:lpstr>CY_8.1.2_T1</vt:lpstr>
      <vt:lpstr>CY_8.1.2_T2</vt:lpstr>
      <vt:lpstr>CY_8.1.2_T3</vt:lpstr>
      <vt:lpstr>CY_8.2.1</vt:lpstr>
      <vt:lpstr>CY_8.2.2_T1</vt:lpstr>
      <vt:lpstr>CY_8.2.2_T2</vt:lpstr>
      <vt:lpstr>CY_8.2.2_T3</vt:lpstr>
      <vt:lpstr>CY_8.3.1</vt:lpstr>
      <vt:lpstr>CY_8.3.2_T1</vt:lpstr>
      <vt:lpstr>CY_8.3.2_T2</vt:lpstr>
      <vt:lpstr>CY_8.3.2_T3</vt:lpstr>
      <vt:lpstr>CY_8.3.3</vt:lpstr>
      <vt:lpstr>CY_8.4.1</vt:lpstr>
      <vt:lpstr>CY_8.4.2_T1</vt:lpstr>
      <vt:lpstr>CY_8.4.2_T2</vt:lpstr>
      <vt:lpstr>CY_8.4.2_T3</vt:lpstr>
      <vt:lpstr>CY_8.5.1</vt:lpstr>
      <vt:lpstr>CY_8.5.2</vt:lpstr>
      <vt:lpstr>CY_9.1.1</vt:lpstr>
      <vt:lpstr>CY_9.1.2</vt:lpstr>
      <vt:lpstr>CY_9.2.1</vt:lpstr>
      <vt:lpstr>CY_9.3.1</vt:lpstr>
      <vt:lpstr>CY_9.4.1</vt:lpstr>
      <vt:lpstr>CY_9.5.1</vt:lpstr>
      <vt:lpstr>CY_9.5.2</vt:lpstr>
      <vt:lpstr>Openreach_CY_ROCE</vt:lpstr>
      <vt:lpstr>PIA_MCE_CY</vt:lpstr>
      <vt:lpstr>PIA_MCE_PY</vt:lpstr>
      <vt:lpstr>PIA_Return_CY</vt:lpstr>
      <vt:lpstr>PIA_Return_PY</vt:lpstr>
      <vt:lpstr>PIA_ROCE_CY</vt:lpstr>
      <vt:lpstr>PIA_ROCE_PY</vt:lpstr>
      <vt:lpstr>PIA_Total_Cost_CY</vt:lpstr>
      <vt:lpstr>PIA_Total_Cost_PY</vt:lpstr>
      <vt:lpstr>PIA_Total_Revenue_CY</vt:lpstr>
      <vt:lpstr>PIA_Total_Revenue_PY</vt:lpstr>
      <vt:lpstr>'10.1.1_CY'!Print_Area</vt:lpstr>
      <vt:lpstr>'10.1.2_CY'!Print_Area</vt:lpstr>
      <vt:lpstr>'10.1.3_PY'!Print_Area</vt:lpstr>
      <vt:lpstr>'10.1.4_PY'!Print_Area</vt:lpstr>
      <vt:lpstr>'5.1_CY'!Print_Area</vt:lpstr>
      <vt:lpstr>'5.10_CY'!Print_Area</vt:lpstr>
      <vt:lpstr>'5.11_PY'!Print_Area</vt:lpstr>
      <vt:lpstr>'5.2_PY'!Print_Area</vt:lpstr>
      <vt:lpstr>'5.3_CY'!Print_Area</vt:lpstr>
      <vt:lpstr>'5.4_PY'!Print_Area</vt:lpstr>
      <vt:lpstr>'5.5_CY'!Print_Area</vt:lpstr>
      <vt:lpstr>'5.6_PY'!Print_Area</vt:lpstr>
      <vt:lpstr>'5.7_CY'!Print_Area</vt:lpstr>
      <vt:lpstr>'5.8_PY'!Print_Area</vt:lpstr>
      <vt:lpstr>'5.9'!Print_Area</vt:lpstr>
      <vt:lpstr>'6.1.1_CY'!Print_Area</vt:lpstr>
      <vt:lpstr>'6.1.2_CY'!Print_Area</vt:lpstr>
      <vt:lpstr>'6.1.3_PY'!Print_Area</vt:lpstr>
      <vt:lpstr>'6.1.4_PY'!Print_Area</vt:lpstr>
      <vt:lpstr>'7.1.1_CY'!Print_Area</vt:lpstr>
      <vt:lpstr>'7.1.2_CY'!Print_Area</vt:lpstr>
      <vt:lpstr>'7.1.3_PY'!Print_Area</vt:lpstr>
      <vt:lpstr>'7.1.4_PY'!Print_Area</vt:lpstr>
      <vt:lpstr>'8.1.1_CY'!Print_Area</vt:lpstr>
      <vt:lpstr>'8.1.2_CY'!Print_Area</vt:lpstr>
      <vt:lpstr>'8.1.3_PY'!Print_Area</vt:lpstr>
      <vt:lpstr>'8.1.4_PY'!Print_Area</vt:lpstr>
      <vt:lpstr>'8.2.1_CY'!Print_Area</vt:lpstr>
      <vt:lpstr>'8.2.2_CY'!Print_Area</vt:lpstr>
      <vt:lpstr>'8.2.3_PY'!Print_Area</vt:lpstr>
      <vt:lpstr>'8.2.4_PY'!Print_Area</vt:lpstr>
      <vt:lpstr>'8.3.1_CY'!Print_Area</vt:lpstr>
      <vt:lpstr>'8.3.2_CY'!Print_Area</vt:lpstr>
      <vt:lpstr>'8.3.3_PY'!Print_Area</vt:lpstr>
      <vt:lpstr>'8.3.4_PY'!Print_Area</vt:lpstr>
      <vt:lpstr>'8.4.1_CY'!Print_Area</vt:lpstr>
      <vt:lpstr>'8.4.2_CY'!Print_Area</vt:lpstr>
      <vt:lpstr>'8.4.3_PY'!Print_Area</vt:lpstr>
      <vt:lpstr>'8.4.4_PY'!Print_Area</vt:lpstr>
      <vt:lpstr>'8.5.1_CY'!Print_Area</vt:lpstr>
      <vt:lpstr>'8.5.2_CY'!Print_Area</vt:lpstr>
      <vt:lpstr>'8.5.3_PY'!Print_Area</vt:lpstr>
      <vt:lpstr>'8.5.4_PY'!Print_Area</vt:lpstr>
      <vt:lpstr>'9.1.1_CY'!Print_Area</vt:lpstr>
      <vt:lpstr>'9.1.2_CY'!Print_Area</vt:lpstr>
      <vt:lpstr>'9.1.3_PY'!Print_Area</vt:lpstr>
      <vt:lpstr>'9.1.4_PY'!Print_Area</vt:lpstr>
      <vt:lpstr>'9.2.1_CY'!Print_Area</vt:lpstr>
      <vt:lpstr>'9.2.2_PY'!Print_Area</vt:lpstr>
      <vt:lpstr>'9.3.1_CY'!Print_Area</vt:lpstr>
      <vt:lpstr>'9.3.2_PY'!Print_Area</vt:lpstr>
      <vt:lpstr>'9.4.1_CY'!Print_Area</vt:lpstr>
      <vt:lpstr>'9.4.2_PY'!Print_Area</vt:lpstr>
      <vt:lpstr>'9.5.1_CY'!Print_Area</vt:lpstr>
      <vt:lpstr>'9.5.2_CY'!Print_Area</vt:lpstr>
      <vt:lpstr>'9.5.3_PY'!Print_Area</vt:lpstr>
      <vt:lpstr>'9.5.4_PY'!Print_Area</vt:lpstr>
      <vt:lpstr>App1.1_CY!Print_Area</vt:lpstr>
      <vt:lpstr>App1.2_PY!Print_Area</vt:lpstr>
      <vt:lpstr>'App2'!Print_Area</vt:lpstr>
      <vt:lpstr>App4.1!Print_Area</vt:lpstr>
      <vt:lpstr>App4.2!Print_Area</vt:lpstr>
      <vt:lpstr>App4.3!Print_Area</vt:lpstr>
      <vt:lpstr>App4.4!Print_Area</vt:lpstr>
      <vt:lpstr>App4.5!Print_Area</vt:lpstr>
      <vt:lpstr>App4.6!Print_Area</vt:lpstr>
      <vt:lpstr>PY_10.1.3</vt:lpstr>
      <vt:lpstr>PY_10.1.4</vt:lpstr>
      <vt:lpstr>PY_10.1.4_T2</vt:lpstr>
      <vt:lpstr>PY_5.11</vt:lpstr>
      <vt:lpstr>PY_5.2</vt:lpstr>
      <vt:lpstr>PY_5.4</vt:lpstr>
      <vt:lpstr>PY_5.4_T2</vt:lpstr>
      <vt:lpstr>'5.6_PY'!PY_5.6</vt:lpstr>
      <vt:lpstr>'5.6_PY'!PY_5.6_T2</vt:lpstr>
      <vt:lpstr>PY_5.8</vt:lpstr>
      <vt:lpstr>PY_6.1.3</vt:lpstr>
      <vt:lpstr>PY_6.1.4</vt:lpstr>
      <vt:lpstr>PY_7.1.3</vt:lpstr>
      <vt:lpstr>PY_7.1.4_T1</vt:lpstr>
      <vt:lpstr>PY_7.1.4_T2</vt:lpstr>
      <vt:lpstr>PY_7.1.4_T3</vt:lpstr>
      <vt:lpstr>PY_7.1.4_T4</vt:lpstr>
      <vt:lpstr>PY_7.1.4_T5</vt:lpstr>
      <vt:lpstr>PY_7.1.4_T6</vt:lpstr>
      <vt:lpstr>PY_7.1.4_T7</vt:lpstr>
      <vt:lpstr>PY_7.1.4_T8</vt:lpstr>
      <vt:lpstr>PY_8.1.3_T1</vt:lpstr>
      <vt:lpstr>PY_8.1.4_T1</vt:lpstr>
      <vt:lpstr>PY_8.1.4_T2</vt:lpstr>
      <vt:lpstr>PY_8.1.4_T3</vt:lpstr>
      <vt:lpstr>PY_8.2.3_T1</vt:lpstr>
      <vt:lpstr>PY_8.2.4_T1</vt:lpstr>
      <vt:lpstr>PY_8.2.4_T2</vt:lpstr>
      <vt:lpstr>PY_8.2.4_T3</vt:lpstr>
      <vt:lpstr>PY_8.3.4_T1</vt:lpstr>
      <vt:lpstr>PY_8.3.4_T2</vt:lpstr>
      <vt:lpstr>PY_8.3.4_T3</vt:lpstr>
      <vt:lpstr>PY_8.4.3</vt:lpstr>
      <vt:lpstr>PY_8.4.4_T1</vt:lpstr>
      <vt:lpstr>PY_8.4.4_T2</vt:lpstr>
      <vt:lpstr>PY_8.4.4_T3</vt:lpstr>
      <vt:lpstr>PY_8.5.3</vt:lpstr>
      <vt:lpstr>PY_8.5.4</vt:lpstr>
      <vt:lpstr>PY_9.1.3</vt:lpstr>
      <vt:lpstr>PY_9.1.4</vt:lpstr>
      <vt:lpstr>PY_9.2.2</vt:lpstr>
      <vt:lpstr>PY_9.3.2</vt:lpstr>
      <vt:lpstr>PY_9.4.2</vt:lpstr>
      <vt:lpstr>PY_9.5.3</vt:lpstr>
      <vt:lpstr>PY_9.5.4</vt:lpstr>
      <vt:lpstr>RestofBT_ROCE_CY</vt:lpstr>
      <vt:lpstr>SummaryofMarketPerformance_T9</vt:lpstr>
    </vt:vector>
  </TitlesOfParts>
  <Manager/>
  <Company>BT Plc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Sharma,K,Kulbhushan,TAJ C</dc:creator>
  <cp:keywords/>
  <dc:description/>
  <cp:lastModifiedBy>Cowley,AJ,Alan,CRO R</cp:lastModifiedBy>
  <cp:revision/>
  <dcterms:created xsi:type="dcterms:W3CDTF">2018-06-19T16:51:41Z</dcterms:created>
  <dcterms:modified xsi:type="dcterms:W3CDTF">2021-07-30T10:20:53Z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0x0101005EEE68971716474CABDF87371185FDEC0023F8E1359E2046C5B333948B1AC2CD85002D57F758B76FDD429686F9E002E3C14B</vt:lpwstr>
  </property>
  <property fmtid="{D5CDD505-2E9C-101B-9397-08002B2CF9AE}" pid="5" name="MSIP_Label_55818d02-8d25-4bb9-b27c-e4db64670887_Enabled">
    <vt:lpwstr>true</vt:lpwstr>
  </property>
  <property fmtid="{D5CDD505-2E9C-101B-9397-08002B2CF9AE}" pid="6" name="MSIP_Label_55818d02-8d25-4bb9-b27c-e4db64670887_SetDate">
    <vt:lpwstr>2021-04-26T14:51:29Z</vt:lpwstr>
  </property>
  <property fmtid="{D5CDD505-2E9C-101B-9397-08002B2CF9AE}" pid="7" name="MSIP_Label_55818d02-8d25-4bb9-b27c-e4db64670887_Method">
    <vt:lpwstr>Standard</vt:lpwstr>
  </property>
  <property fmtid="{D5CDD505-2E9C-101B-9397-08002B2CF9AE}" pid="8" name="MSIP_Label_55818d02-8d25-4bb9-b27c-e4db64670887_Name">
    <vt:lpwstr>55818d02-8d25-4bb9-b27c-e4db64670887</vt:lpwstr>
  </property>
  <property fmtid="{D5CDD505-2E9C-101B-9397-08002B2CF9AE}" pid="9" name="MSIP_Label_55818d02-8d25-4bb9-b27c-e4db64670887_SiteId">
    <vt:lpwstr>a7f35688-9c00-4d5e-ba41-29f146377ab0</vt:lpwstr>
  </property>
  <property fmtid="{D5CDD505-2E9C-101B-9397-08002B2CF9AE}" pid="10" name="MSIP_Label_55818d02-8d25-4bb9-b27c-e4db64670887_ActionId">
    <vt:lpwstr>255a5954-c8ac-4db3-be74-ebb536d3b5a7</vt:lpwstr>
  </property>
  <property fmtid="{D5CDD505-2E9C-101B-9397-08002B2CF9AE}" pid="11" name="MSIP_Label_55818d02-8d25-4bb9-b27c-e4db64670887_ContentBits">
    <vt:lpwstr>0</vt:lpwstr>
  </property>
  <property fmtid="{D5CDD505-2E9C-101B-9397-08002B2CF9AE}" pid="12" name="Order">
    <vt:r8>8900</vt:r8>
  </property>
  <property fmtid="{D5CDD505-2E9C-101B-9397-08002B2CF9AE}" pid="13" name="xd_ProgID">
    <vt:lpwstr/>
  </property>
  <property fmtid="{D5CDD505-2E9C-101B-9397-08002B2CF9AE}" pid="14" name="TemplateUrl">
    <vt:lpwstr/>
  </property>
  <property fmtid="{D5CDD505-2E9C-101B-9397-08002B2CF9AE}" pid="15" name="_CopySource">
    <vt:lpwstr>https://office4.bt.com/sites/CF_RFS_20_21/RFS/To Publish/16 July 2021/RFS/Regulatory Financial Statements 2020-21.xlsx</vt:lpwstr>
  </property>
</Properties>
</file>